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5-12-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<sst xmlns="http://schemas.openxmlformats.org/spreadsheetml/2006/main" count="235" uniqueCount="71">
  <si>
    <t xml:space="preserve">Relatório Individualizado de Presença</t>
  </si>
  <si>
    <t xml:space="preserve">109ª Reunião Ordinária</t>
  </si>
  <si>
    <t xml:space="preserve">ª Reunião Ordinária</t>
  </si>
  <si>
    <t xml:space="preserve">15/12/2022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</si>
  <si>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</si>
  <si>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</si>
  <si>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</si>
  <si>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</si>
  <si>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</si>
  <si>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</si>
  <si>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</si>
  <si>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206/21</t>
  </si>
  <si>
    <t xml:space="preserve">450/22</t>
  </si>
  <si>
    <t xml:space="preserve">161/21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</si>
  <si>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</si>
  <si>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</si>
  <si>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</si>
  <si>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</si>
  <si>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</si>
  <si>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</si>
  <si>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</si>
  <si>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</si>
  <si>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</si>
  <si>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</si>
  <si>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</si>
  <si>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</si>
  <si>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</si>
  <si>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</si>
  <si>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</si>
  <si>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X</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</si>
  <si>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</si>
  <si>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</si>
  <si>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</si>
  <si>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</si>
  <si>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</si>
  <si>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</si>
  <si>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</si>
  <si>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</si>
  <si>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</si>
  <si>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</si>
  <si>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</si>
  <si>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</si>
  <si>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</si>
  <si>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F</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</si>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</sst>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b val="true"/>
      <sz val="11"/>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6"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0">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273437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3"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4</v>
      </c>
      <c r="E2" s="3"/>
      <c r="F2" s="3"/>
    </row>
    <row r="3" s="7" customFormat="true" ht="40.25" hidden="false" customHeight="false" outlineLevel="0" collapsed="false">
      <c r="A3" s="7" t="s">
        <v>5</v>
      </c>
      <c r="B3" s="7" t="s">
        <v>6</v>
      </c>
      <c r="C3" s="7" t="s">
        <v>7</v>
      </c>
      <c r="D3" s="7" t="s">
        <v>8</v>
      </c>
      <c r="F3" s="7" t="s">
        <v>9</v>
      </c>
      <c r="G3" s="7" t="s">
        <v>10</v>
      </c>
      <c r="H3" s="8" t="s">
        <v>11</v>
      </c>
      <c r="I3" s="7" t="s">
        <v>12</v>
      </c>
      <c r="J3" s="7" t="s">
        <v>13</v>
      </c>
      <c r="IV3" s="9"/>
    </row>
    <row r="4" s="14" customFormat="true" ht="12.8" hidden="false" customHeight="false" outlineLevel="0" collapsed="false">
      <c r="A4" s="10" t="n">
        <f aca="true">COUNTIF(G4:OFFSET(G4,0,$D$2-1),"P")+COUNTIF(G4:OFFSET(G4,0,$D$2-1),"X")</f>
        <v>4</v>
      </c>
      <c r="B4" s="10" t="n">
        <f aca="false">D$2</f>
        <v>4</v>
      </c>
      <c r="C4" s="11" t="n">
        <f aca="true">(COUNTIF(G4:OFFSET(G4,0,$D$2-1),"P")/$D$2)+(COUNTIF(G4:OFFSET(G4,0,$D$2-1),"X")/$D$2)</f>
        <v>1</v>
      </c>
      <c r="D4" s="12" t="str">
        <f aca="false">IF($C4&gt;=0.5,"PRESENTE","AUSENTE")</f>
        <v>PRESENTE</v>
      </c>
      <c r="E4" s="12" t="str">
        <f aca="false">IF($C4&gt;=0.5,"P","F")</f>
        <v>P</v>
      </c>
      <c r="F4" s="13" t="s">
        <v>14</v>
      </c>
      <c r="G4" s="14" t="s">
        <v>15</v>
      </c>
      <c r="H4" s="14" t="s">
        <v>15</v>
      </c>
      <c r="I4" s="14" t="s">
        <v>15</v>
      </c>
      <c r="J4" s="14" t="s">
        <v>15</v>
      </c>
    </row>
    <row r="5" s="14" customFormat="true" ht="13.8" hidden="false" customHeight="false" outlineLevel="0" collapsed="false">
      <c r="A5" s="10" t="n">
        <f aca="true">COUNTIF(G5:OFFSET(G5,0,$D$2-1),"P")+COUNTIF(G5:OFFSET(G5,0,$D$2-1),"X")</f>
        <v>4</v>
      </c>
      <c r="B5" s="10" t="n">
        <f aca="false">D$2</f>
        <v>4</v>
      </c>
      <c r="C5" s="11" t="n">
        <f aca="true">(COUNTIF(G5:OFFSET(G5,0,$D$2-1),"P")/$D$2)+(COUNTIF(G5:OFFSET(G5,0,$D$2-1),"X")/$D$2)</f>
        <v>1</v>
      </c>
      <c r="D5" s="12" t="str">
        <f aca="false">IF(C5&gt;=0.5,"PRESENTE","AUSENTE")</f>
        <v>PRESENTE</v>
      </c>
      <c r="E5" s="12" t="str">
        <f aca="false">IF($C5&gt;=0.5,"P","F")</f>
        <v>P</v>
      </c>
      <c r="F5" s="13" t="s">
        <v>16</v>
      </c>
      <c r="G5" s="14" t="s">
        <v>15</v>
      </c>
      <c r="H5" s="14" t="s">
        <v>15</v>
      </c>
      <c r="I5" s="14" t="s">
        <v>15</v>
      </c>
      <c r="J5" s="14" t="s">
        <v>15</v>
      </c>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row>
    <row r="6" s="14" customFormat="true" ht="13.8" hidden="false" customHeight="false" outlineLevel="0" collapsed="false">
      <c r="A6" s="10" t="n">
        <f aca="true">COUNTIF(G6:OFFSET(G6,0,$D$2-1),"P")+COUNTIF(G6:OFFSET(G6,0,$D$2-1),"X")</f>
        <v>4</v>
      </c>
      <c r="B6" s="10" t="n">
        <f aca="false">D$2</f>
        <v>4</v>
      </c>
      <c r="C6" s="11" t="n">
        <f aca="true">(COUNTIF(G6:OFFSET(G6,0,$D$2-1),"P")/$D$2)+(COUNTIF(G6:OFFSET(G6,0,$D$2-1),"X")/$D$2)</f>
        <v>1</v>
      </c>
      <c r="D6" s="12" t="str">
        <f aca="false">IF(C6&gt;=0.5,"PRESENTE","AUSENTE")</f>
        <v>PRESENTE</v>
      </c>
      <c r="E6" s="12" t="str">
        <f aca="false">IF($C6&gt;=0.5,"P","F")</f>
        <v>P</v>
      </c>
      <c r="F6" s="13" t="s">
        <v>17</v>
      </c>
      <c r="G6" s="14" t="s">
        <v>15</v>
      </c>
      <c r="H6" s="14" t="s">
        <v>15</v>
      </c>
      <c r="I6" s="14" t="s">
        <v>15</v>
      </c>
      <c r="J6" s="14" t="s">
        <v>15</v>
      </c>
      <c r="FM6" s="15"/>
      <c r="FN6" s="15"/>
      <c r="FO6" s="15"/>
      <c r="FP6" s="15"/>
      <c r="FQ6" s="15"/>
      <c r="FR6" s="15"/>
      <c r="FS6" s="15"/>
      <c r="FT6" s="15"/>
      <c r="FU6" s="15"/>
      <c r="FV6" s="15"/>
      <c r="FW6" s="15"/>
      <c r="FX6" s="15"/>
      <c r="FY6" s="15"/>
      <c r="FZ6" s="15"/>
      <c r="GA6" s="15"/>
      <c r="GB6" s="15"/>
      <c r="GC6" s="15"/>
      <c r="GD6" s="15"/>
      <c r="GE6" s="15"/>
      <c r="GF6" s="15"/>
      <c r="GG6" s="15"/>
      <c r="GH6" s="15"/>
      <c r="GI6" s="15"/>
      <c r="GJ6" s="15"/>
      <c r="GK6" s="15"/>
      <c r="GL6" s="15"/>
      <c r="GM6" s="15"/>
      <c r="GN6" s="15"/>
      <c r="GO6" s="15"/>
      <c r="GP6" s="15"/>
      <c r="GQ6" s="15"/>
      <c r="GR6" s="15"/>
      <c r="GS6" s="15"/>
      <c r="GT6" s="15"/>
      <c r="GU6" s="15"/>
      <c r="GV6" s="15"/>
      <c r="GW6" s="15"/>
      <c r="GX6" s="15"/>
      <c r="GY6" s="15"/>
      <c r="GZ6" s="15"/>
      <c r="HA6" s="15"/>
      <c r="HB6" s="15"/>
      <c r="HC6" s="15"/>
      <c r="HD6" s="15"/>
      <c r="HE6" s="15"/>
      <c r="HF6" s="15"/>
      <c r="HG6" s="15"/>
      <c r="HH6" s="15"/>
      <c r="HI6" s="15"/>
      <c r="HJ6" s="15"/>
      <c r="HK6" s="15"/>
      <c r="HL6" s="15"/>
      <c r="HM6" s="15"/>
      <c r="HN6" s="15"/>
      <c r="HO6" s="15"/>
      <c r="HP6" s="15"/>
      <c r="HQ6" s="15"/>
      <c r="HR6" s="15"/>
      <c r="HS6" s="15"/>
      <c r="HT6" s="15"/>
      <c r="HU6" s="15"/>
      <c r="HV6" s="15"/>
      <c r="HW6" s="15"/>
      <c r="HX6" s="15"/>
      <c r="HY6" s="15"/>
      <c r="HZ6" s="15"/>
      <c r="IA6" s="15"/>
      <c r="IB6" s="15"/>
      <c r="IC6" s="15"/>
      <c r="ID6" s="15"/>
      <c r="IE6" s="15"/>
      <c r="IF6" s="15"/>
      <c r="IG6" s="15"/>
      <c r="IH6" s="15"/>
      <c r="II6" s="15"/>
      <c r="IJ6" s="15"/>
      <c r="IK6" s="15"/>
      <c r="IL6" s="15"/>
      <c r="IM6" s="15"/>
      <c r="IN6" s="15"/>
      <c r="IO6" s="15"/>
      <c r="IP6" s="15"/>
      <c r="IQ6" s="15"/>
      <c r="IR6" s="15"/>
      <c r="IS6" s="15"/>
      <c r="IT6" s="15"/>
      <c r="IU6" s="15"/>
      <c r="IV6" s="15"/>
    </row>
    <row r="7" s="14" customFormat="true" ht="13.8" hidden="false" customHeight="false" outlineLevel="0" collapsed="false">
      <c r="A7" s="10" t="n">
        <f aca="true">COUNTIF(G7:OFFSET(G7,0,$D$2-1),"P")+COUNTIF(G7:OFFSET(G7,0,$D$2-1),"X")</f>
        <v>4</v>
      </c>
      <c r="B7" s="10" t="n">
        <f aca="false">D$2</f>
        <v>4</v>
      </c>
      <c r="C7" s="11" t="n">
        <f aca="true">(COUNTIF(G7:OFFSET(G7,0,$D$2-1),"P")/$D$2)+(COUNTIF(G7:OFFSET(G7,0,$D$2-1),"X")/$D$2)</f>
        <v>1</v>
      </c>
      <c r="D7" s="12" t="str">
        <f aca="false">IF(C7&gt;=0.5,"PRESENTE","AUSENTE")</f>
        <v>PRESENTE</v>
      </c>
      <c r="E7" s="12" t="str">
        <f aca="false">IF($C7&gt;=0.5,"P","F")</f>
        <v>P</v>
      </c>
      <c r="F7" s="13" t="s">
        <v>18</v>
      </c>
      <c r="G7" s="14" t="s">
        <v>15</v>
      </c>
      <c r="H7" s="14" t="s">
        <v>15</v>
      </c>
      <c r="I7" s="14" t="s">
        <v>15</v>
      </c>
      <c r="J7" s="14" t="s">
        <v>15</v>
      </c>
      <c r="FM7" s="15"/>
      <c r="FN7" s="15"/>
      <c r="FO7" s="15"/>
      <c r="FP7" s="15"/>
      <c r="FQ7" s="15"/>
      <c r="FR7" s="15"/>
      <c r="FS7" s="15"/>
      <c r="FT7" s="15"/>
      <c r="FU7" s="15"/>
      <c r="FV7" s="15"/>
      <c r="FW7" s="15"/>
      <c r="FX7" s="15"/>
      <c r="FY7" s="15"/>
      <c r="FZ7" s="15"/>
      <c r="GA7" s="15"/>
      <c r="GB7" s="15"/>
      <c r="GC7" s="15"/>
      <c r="GD7" s="15"/>
      <c r="GE7" s="15"/>
      <c r="GF7" s="15"/>
      <c r="GG7" s="15"/>
      <c r="GH7" s="15"/>
      <c r="GI7" s="15"/>
      <c r="GJ7" s="15"/>
      <c r="GK7" s="15"/>
      <c r="GL7" s="15"/>
      <c r="GM7" s="15"/>
      <c r="GN7" s="15"/>
      <c r="GO7" s="15"/>
      <c r="GP7" s="15"/>
      <c r="GQ7" s="15"/>
      <c r="GR7" s="15"/>
      <c r="GS7" s="15"/>
      <c r="GT7" s="15"/>
      <c r="GU7" s="15"/>
      <c r="GV7" s="15"/>
      <c r="GW7" s="15"/>
      <c r="GX7" s="15"/>
      <c r="GY7" s="15"/>
      <c r="GZ7" s="15"/>
      <c r="HA7" s="15"/>
      <c r="HB7" s="15"/>
      <c r="HC7" s="15"/>
      <c r="HD7" s="15"/>
      <c r="HE7" s="15"/>
      <c r="HF7" s="15"/>
      <c r="HG7" s="15"/>
      <c r="HH7" s="15"/>
      <c r="HI7" s="15"/>
      <c r="HJ7" s="15"/>
      <c r="HK7" s="15"/>
      <c r="HL7" s="15"/>
      <c r="HM7" s="15"/>
      <c r="HN7" s="15"/>
      <c r="HO7" s="15"/>
      <c r="HP7" s="15"/>
      <c r="HQ7" s="15"/>
      <c r="HR7" s="15"/>
      <c r="HS7" s="15"/>
      <c r="HT7" s="15"/>
      <c r="HU7" s="15"/>
      <c r="HV7" s="15"/>
      <c r="HW7" s="15"/>
      <c r="HX7" s="15"/>
      <c r="HY7" s="15"/>
      <c r="HZ7" s="15"/>
      <c r="IA7" s="15"/>
      <c r="IB7" s="15"/>
      <c r="IC7" s="15"/>
      <c r="ID7" s="15"/>
      <c r="IE7" s="15"/>
      <c r="IF7" s="15"/>
      <c r="IG7" s="15"/>
      <c r="IH7" s="15"/>
      <c r="II7" s="15"/>
      <c r="IJ7" s="15"/>
      <c r="IK7" s="15"/>
      <c r="IL7" s="15"/>
      <c r="IM7" s="15"/>
      <c r="IN7" s="15"/>
      <c r="IO7" s="15"/>
      <c r="IP7" s="15"/>
      <c r="IQ7" s="15"/>
      <c r="IR7" s="15"/>
      <c r="IS7" s="15"/>
      <c r="IT7" s="15"/>
      <c r="IU7" s="15"/>
      <c r="IV7" s="15"/>
    </row>
    <row r="8" s="14" customFormat="true" ht="13.8" hidden="false" customHeight="false" outlineLevel="0" collapsed="false">
      <c r="A8" s="10" t="n">
        <f aca="true">COUNTIF(G8:OFFSET(G8,0,$D$2-1),"P")+COUNTIF(G8:OFFSET(G8,0,$D$2-1),"X")</f>
        <v>4</v>
      </c>
      <c r="B8" s="10" t="n">
        <f aca="false">D$2</f>
        <v>4</v>
      </c>
      <c r="C8" s="11" t="n">
        <f aca="true">(COUNTIF(G8:OFFSET(G8,0,$D$2-1),"P")/$D$2)+(COUNTIF(G8:OFFSET(G8,0,$D$2-1),"X")/$D$2)</f>
        <v>1</v>
      </c>
      <c r="D8" s="12" t="str">
        <f aca="false">IF(C8&gt;=0.5,"PRESENTE","AUSENTE")</f>
        <v>PRESENTE</v>
      </c>
      <c r="E8" s="12" t="str">
        <f aca="false">IF($C8&gt;=0.5,"P","F")</f>
        <v>P</v>
      </c>
      <c r="F8" s="13" t="s">
        <v>19</v>
      </c>
      <c r="G8" s="14" t="s">
        <v>15</v>
      </c>
      <c r="H8" s="14" t="s">
        <v>15</v>
      </c>
      <c r="I8" s="14" t="s">
        <v>15</v>
      </c>
      <c r="J8" s="14" t="s">
        <v>15</v>
      </c>
      <c r="FM8" s="15"/>
      <c r="FN8" s="15"/>
      <c r="FO8" s="15"/>
      <c r="FP8" s="15"/>
      <c r="FQ8" s="15"/>
      <c r="FR8" s="15"/>
      <c r="FS8" s="15"/>
      <c r="FT8" s="15"/>
      <c r="FU8" s="15"/>
      <c r="FV8" s="15"/>
      <c r="FW8" s="15"/>
      <c r="FX8" s="15"/>
      <c r="FY8" s="15"/>
      <c r="FZ8" s="15"/>
      <c r="GA8" s="15"/>
      <c r="GB8" s="15"/>
      <c r="GC8" s="15"/>
      <c r="GD8" s="15"/>
      <c r="GE8" s="15"/>
      <c r="GF8" s="15"/>
      <c r="GG8" s="15"/>
      <c r="GH8" s="15"/>
      <c r="GI8" s="15"/>
      <c r="GJ8" s="15"/>
      <c r="GK8" s="15"/>
      <c r="GL8" s="15"/>
      <c r="GM8" s="15"/>
      <c r="GN8" s="15"/>
      <c r="GO8" s="15"/>
      <c r="GP8" s="15"/>
      <c r="GQ8" s="15"/>
      <c r="GR8" s="15"/>
      <c r="GS8" s="15"/>
      <c r="GT8" s="15"/>
      <c r="GU8" s="15"/>
      <c r="GV8" s="15"/>
      <c r="GW8" s="15"/>
      <c r="GX8" s="15"/>
      <c r="GY8" s="15"/>
      <c r="GZ8" s="15"/>
      <c r="HA8" s="15"/>
      <c r="HB8" s="15"/>
      <c r="HC8" s="15"/>
      <c r="HD8" s="15"/>
      <c r="HE8" s="15"/>
      <c r="HF8" s="15"/>
      <c r="HG8" s="15"/>
      <c r="HH8" s="15"/>
      <c r="HI8" s="15"/>
      <c r="HJ8" s="15"/>
      <c r="HK8" s="15"/>
      <c r="HL8" s="15"/>
      <c r="HM8" s="15"/>
      <c r="HN8" s="15"/>
      <c r="HO8" s="15"/>
      <c r="HP8" s="15"/>
      <c r="HQ8" s="15"/>
      <c r="HR8" s="15"/>
      <c r="HS8" s="15"/>
      <c r="HT8" s="15"/>
      <c r="HU8" s="15"/>
      <c r="HV8" s="15"/>
      <c r="HW8" s="15"/>
      <c r="HX8" s="15"/>
      <c r="HY8" s="15"/>
      <c r="HZ8" s="15"/>
      <c r="IA8" s="15"/>
      <c r="IB8" s="15"/>
      <c r="IC8" s="15"/>
      <c r="ID8" s="15"/>
      <c r="IE8" s="15"/>
      <c r="IF8" s="15"/>
      <c r="IG8" s="15"/>
      <c r="IH8" s="15"/>
      <c r="II8" s="15"/>
      <c r="IJ8" s="15"/>
      <c r="IK8" s="15"/>
      <c r="IL8" s="15"/>
      <c r="IM8" s="15"/>
      <c r="IN8" s="15"/>
      <c r="IO8" s="15"/>
      <c r="IP8" s="15"/>
      <c r="IQ8" s="15"/>
      <c r="IR8" s="15"/>
      <c r="IS8" s="15"/>
      <c r="IT8" s="15"/>
      <c r="IU8" s="15"/>
      <c r="IV8" s="15"/>
    </row>
    <row r="9" s="14" customFormat="true" ht="13.8" hidden="false" customHeight="false" outlineLevel="0" collapsed="false">
      <c r="A9" s="10" t="n">
        <f aca="true">COUNTIF(G9:OFFSET(G9,0,$D$2-1),"P")+COUNTIF(G9:OFFSET(G9,0,$D$2-1),"X")</f>
        <v>4</v>
      </c>
      <c r="B9" s="10" t="n">
        <f aca="false">D$2</f>
        <v>4</v>
      </c>
      <c r="C9" s="11" t="n">
        <f aca="true">(COUNTIF(G9:OFFSET(G9,0,$D$2-1),"P")/$D$2)+(COUNTIF(G9:OFFSET(G9,0,$D$2-1),"X")/$D$2)</f>
        <v>1</v>
      </c>
      <c r="D9" s="12" t="str">
        <f aca="false">IF(C9&gt;=0.5,"PRESENTE","AUSENTE")</f>
        <v>PRESENTE</v>
      </c>
      <c r="E9" s="12" t="str">
        <f aca="false">IF($C9&gt;=0.5,"P","F")</f>
        <v>P</v>
      </c>
      <c r="F9" s="13" t="s">
        <v>20</v>
      </c>
      <c r="G9" s="14" t="s">
        <v>15</v>
      </c>
      <c r="H9" s="14" t="s">
        <v>15</v>
      </c>
      <c r="I9" s="14" t="s">
        <v>15</v>
      </c>
      <c r="J9" s="14" t="s">
        <v>15</v>
      </c>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14" customFormat="true" ht="13.8" hidden="false" customHeight="false" outlineLevel="0" collapsed="false">
      <c r="A10" s="10" t="n">
        <f aca="true">COUNTIF(G10:OFFSET(G10,0,$D$2-1),"P")+COUNTIF(G10:OFFSET(G10,0,$D$2-1),"X")</f>
        <v>4</v>
      </c>
      <c r="B10" s="10" t="n">
        <f aca="false">D$2</f>
        <v>4</v>
      </c>
      <c r="C10" s="11" t="n">
        <f aca="true">(COUNTIF(G10:OFFSET(G10,0,$D$2-1),"P")/$D$2)+(COUNTIF(G10:OFFSET(G10,0,$D$2-1),"X")/$D$2)</f>
        <v>1</v>
      </c>
      <c r="D10" s="12" t="str">
        <f aca="false">IF(C10&gt;=0.5,"PRESENTE","AUSENTE")</f>
        <v>PRESENTE</v>
      </c>
      <c r="E10" s="12" t="str">
        <f aca="false">IF($C10&gt;=0.5,"P","F")</f>
        <v>P</v>
      </c>
      <c r="F10" s="13" t="s">
        <v>21</v>
      </c>
      <c r="G10" s="14" t="s">
        <v>15</v>
      </c>
      <c r="H10" s="14" t="s">
        <v>15</v>
      </c>
      <c r="I10" s="14" t="s">
        <v>15</v>
      </c>
      <c r="J10" s="14" t="s">
        <v>15</v>
      </c>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14" customFormat="true" ht="13.8" hidden="false" customHeight="false" outlineLevel="0" collapsed="false">
      <c r="A11" s="10" t="n">
        <f aca="true">COUNTIF(G11:OFFSET(G11,0,$D$2-1),"P")+COUNTIF(G11:OFFSET(G11,0,$D$2-1),"X")</f>
        <v>4</v>
      </c>
      <c r="B11" s="10" t="n">
        <f aca="false">D$2</f>
        <v>4</v>
      </c>
      <c r="C11" s="11" t="n">
        <f aca="true">(COUNTIF(G11:OFFSET(G11,0,$D$2-1),"P")/$D$2)+(COUNTIF(G11:OFFSET(G11,0,$D$2-1),"X")/$D$2)</f>
        <v>1</v>
      </c>
      <c r="D11" s="12" t="str">
        <f aca="false">IF(C11&gt;=0.5,"PRESENTE","AUSENTE")</f>
        <v>PRESENTE</v>
      </c>
      <c r="E11" s="12" t="str">
        <f aca="false">IF($C11&gt;=0.5,"P","F")</f>
        <v>P</v>
      </c>
      <c r="F11" s="13" t="s">
        <v>22</v>
      </c>
      <c r="G11" s="14" t="s">
        <v>15</v>
      </c>
      <c r="H11" s="14" t="s">
        <v>15</v>
      </c>
      <c r="I11" s="14" t="s">
        <v>15</v>
      </c>
      <c r="J11" s="14" t="s">
        <v>15</v>
      </c>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14" customFormat="true" ht="13.8" hidden="false" customHeight="false" outlineLevel="0" collapsed="false">
      <c r="A12" s="10" t="n">
        <f aca="true">COUNTIF(G12:OFFSET(G12,0,$D$2-1),"P")+COUNTIF(G12:OFFSET(G12,0,$D$2-1),"X")</f>
        <v>4</v>
      </c>
      <c r="B12" s="10" t="n">
        <f aca="false">D$2</f>
        <v>4</v>
      </c>
      <c r="C12" s="11" t="n">
        <f aca="true">(COUNTIF(G12:OFFSET(G12,0,$D$2-1),"P")/$D$2)+(COUNTIF(G12:OFFSET(G12,0,$D$2-1),"X")/$D$2)</f>
        <v>1</v>
      </c>
      <c r="D12" s="12" t="str">
        <f aca="false">IF(C12&gt;=0.5,"PRESENTE","AUSENTE")</f>
        <v>PRESENTE</v>
      </c>
      <c r="E12" s="12" t="str">
        <f aca="false">IF($C12&gt;=0.5,"P","F")</f>
        <v>P</v>
      </c>
      <c r="F12" s="13" t="s">
        <v>23</v>
      </c>
      <c r="G12" s="14" t="s">
        <v>15</v>
      </c>
      <c r="H12" s="14" t="s">
        <v>15</v>
      </c>
      <c r="I12" s="14" t="s">
        <v>15</v>
      </c>
      <c r="J12" s="14" t="s">
        <v>15</v>
      </c>
      <c r="FM12" s="15"/>
      <c r="FN12" s="15"/>
      <c r="FO12" s="15"/>
      <c r="FP12" s="15"/>
      <c r="FQ12" s="15"/>
      <c r="FR12" s="15"/>
      <c r="FS12" s="15"/>
      <c r="FT12" s="15"/>
      <c r="FU12" s="15"/>
      <c r="FV12" s="15"/>
      <c r="FW12" s="15"/>
      <c r="FX12" s="15"/>
      <c r="FY12" s="15"/>
      <c r="FZ12" s="15"/>
      <c r="GA12" s="15"/>
      <c r="GB12" s="15"/>
      <c r="GC12" s="15"/>
      <c r="GD12" s="15"/>
      <c r="GE12" s="15"/>
      <c r="GF12" s="15"/>
      <c r="GG12" s="15"/>
      <c r="GH12" s="15"/>
      <c r="GI12" s="15"/>
      <c r="GJ12" s="15"/>
      <c r="GK12" s="15"/>
      <c r="GL12" s="15"/>
      <c r="GM12" s="15"/>
      <c r="GN12" s="15"/>
      <c r="GO12" s="15"/>
      <c r="GP12" s="15"/>
      <c r="GQ12" s="15"/>
      <c r="GR12" s="15"/>
      <c r="GS12" s="15"/>
      <c r="GT12" s="15"/>
      <c r="GU12" s="15"/>
      <c r="GV12" s="15"/>
      <c r="GW12" s="15"/>
      <c r="GX12" s="15"/>
      <c r="GY12" s="15"/>
      <c r="GZ12" s="15"/>
      <c r="HA12" s="15"/>
      <c r="HB12" s="15"/>
      <c r="HC12" s="15"/>
      <c r="HD12" s="15"/>
      <c r="HE12" s="15"/>
      <c r="HF12" s="15"/>
      <c r="HG12" s="15"/>
      <c r="HH12" s="15"/>
      <c r="HI12" s="15"/>
      <c r="HJ12" s="15"/>
      <c r="HK12" s="15"/>
      <c r="HL12" s="15"/>
      <c r="HM12" s="15"/>
      <c r="HN12" s="15"/>
      <c r="HO12" s="15"/>
      <c r="HP12" s="15"/>
      <c r="HQ12" s="15"/>
      <c r="HR12" s="15"/>
      <c r="HS12" s="15"/>
      <c r="HT12" s="15"/>
      <c r="HU12" s="15"/>
      <c r="HV12" s="15"/>
      <c r="HW12" s="15"/>
      <c r="HX12" s="15"/>
      <c r="HY12" s="15"/>
      <c r="HZ12" s="15"/>
      <c r="IA12" s="15"/>
      <c r="IB12" s="15"/>
      <c r="IC12" s="15"/>
      <c r="ID12" s="15"/>
      <c r="IE12" s="15"/>
      <c r="IF12" s="15"/>
      <c r="IG12" s="15"/>
      <c r="IH12" s="15"/>
      <c r="II12" s="15"/>
      <c r="IJ12" s="15"/>
      <c r="IK12" s="15"/>
      <c r="IL12" s="15"/>
      <c r="IM12" s="15"/>
      <c r="IN12" s="15"/>
      <c r="IO12" s="15"/>
      <c r="IP12" s="15"/>
      <c r="IQ12" s="15"/>
      <c r="IR12" s="15"/>
      <c r="IS12" s="15"/>
      <c r="IT12" s="15"/>
      <c r="IU12" s="15"/>
      <c r="IV12" s="15"/>
    </row>
    <row r="13" s="14" customFormat="true" ht="13.8" hidden="false" customHeight="false" outlineLevel="0" collapsed="false">
      <c r="A13" s="10" t="n">
        <f aca="true">COUNTIF(G13:OFFSET(G13,0,$D$2-1),"P")+COUNTIF(G13:OFFSET(G13,0,$D$2-1),"X")</f>
        <v>4</v>
      </c>
      <c r="B13" s="10" t="n">
        <f aca="false">D$2</f>
        <v>4</v>
      </c>
      <c r="C13" s="11" t="n">
        <f aca="true">(COUNTIF(G13:OFFSET(G13,0,$D$2-1),"P")/$D$2)+(COUNTIF(G13:OFFSET(G13,0,$D$2-1),"X")/$D$2)</f>
        <v>1</v>
      </c>
      <c r="D13" s="12" t="str">
        <f aca="false">IF(C13&gt;=0.5,"PRESENTE","AUSENTE")</f>
        <v>PRESENTE</v>
      </c>
      <c r="E13" s="12" t="str">
        <f aca="false">IF($C13&gt;=0.5,"P","F")</f>
        <v>P</v>
      </c>
      <c r="F13" s="13" t="s">
        <v>24</v>
      </c>
      <c r="G13" s="14" t="s">
        <v>15</v>
      </c>
      <c r="H13" s="14" t="s">
        <v>15</v>
      </c>
      <c r="I13" s="14" t="s">
        <v>15</v>
      </c>
      <c r="J13" s="14" t="s">
        <v>15</v>
      </c>
      <c r="FM13" s="15"/>
      <c r="FN13" s="15"/>
      <c r="FO13" s="15"/>
      <c r="FP13" s="15"/>
      <c r="FQ13" s="15"/>
      <c r="FR13" s="15"/>
      <c r="FS13" s="15"/>
      <c r="FT13" s="15"/>
      <c r="FU13" s="15"/>
      <c r="FV13" s="15"/>
      <c r="FW13" s="15"/>
      <c r="FX13" s="15"/>
      <c r="FY13" s="15"/>
      <c r="FZ13" s="15"/>
      <c r="GA13" s="15"/>
      <c r="GB13" s="15"/>
      <c r="GC13" s="15"/>
      <c r="GD13" s="15"/>
      <c r="GE13" s="15"/>
      <c r="GF13" s="15"/>
      <c r="GG13" s="15"/>
      <c r="GH13" s="15"/>
      <c r="GI13" s="15"/>
      <c r="GJ13" s="15"/>
      <c r="GK13" s="15"/>
      <c r="GL13" s="15"/>
      <c r="GM13" s="15"/>
      <c r="GN13" s="15"/>
      <c r="GO13" s="15"/>
      <c r="GP13" s="15"/>
      <c r="GQ13" s="15"/>
      <c r="GR13" s="15"/>
      <c r="GS13" s="15"/>
      <c r="GT13" s="15"/>
      <c r="GU13" s="15"/>
      <c r="GV13" s="15"/>
      <c r="GW13" s="15"/>
      <c r="GX13" s="15"/>
      <c r="GY13" s="15"/>
      <c r="GZ13" s="15"/>
      <c r="HA13" s="15"/>
      <c r="HB13" s="15"/>
      <c r="HC13" s="15"/>
      <c r="HD13" s="15"/>
      <c r="HE13" s="15"/>
      <c r="HF13" s="15"/>
      <c r="HG13" s="15"/>
      <c r="HH13" s="15"/>
      <c r="HI13" s="15"/>
      <c r="HJ13" s="15"/>
      <c r="HK13" s="15"/>
      <c r="HL13" s="15"/>
      <c r="HM13" s="15"/>
      <c r="HN13" s="15"/>
      <c r="HO13" s="15"/>
      <c r="HP13" s="15"/>
      <c r="HQ13" s="15"/>
      <c r="HR13" s="15"/>
      <c r="HS13" s="15"/>
      <c r="HT13" s="15"/>
      <c r="HU13" s="15"/>
      <c r="HV13" s="15"/>
      <c r="HW13" s="15"/>
      <c r="HX13" s="15"/>
      <c r="HY13" s="15"/>
      <c r="HZ13" s="15"/>
      <c r="IA13" s="15"/>
      <c r="IB13" s="15"/>
      <c r="IC13" s="15"/>
      <c r="ID13" s="15"/>
      <c r="IE13" s="15"/>
      <c r="IF13" s="15"/>
      <c r="IG13" s="15"/>
      <c r="IH13" s="15"/>
      <c r="II13" s="15"/>
      <c r="IJ13" s="15"/>
      <c r="IK13" s="15"/>
      <c r="IL13" s="15"/>
      <c r="IM13" s="15"/>
      <c r="IN13" s="15"/>
      <c r="IO13" s="15"/>
      <c r="IP13" s="15"/>
      <c r="IQ13" s="15"/>
      <c r="IR13" s="15"/>
      <c r="IS13" s="15"/>
      <c r="IT13" s="15"/>
      <c r="IU13" s="15"/>
      <c r="IV13" s="15"/>
    </row>
    <row r="14" s="14" customFormat="true" ht="13.8" hidden="false" customHeight="false" outlineLevel="0" collapsed="false">
      <c r="A14" s="10" t="n">
        <f aca="true">COUNTIF(G14:OFFSET(G14,0,$D$2-1),"P")+COUNTIF(G14:OFFSET(G14,0,$D$2-1),"X")</f>
        <v>4</v>
      </c>
      <c r="B14" s="10" t="n">
        <f aca="false">D$2</f>
        <v>4</v>
      </c>
      <c r="C14" s="11" t="n">
        <f aca="true">(COUNTIF(G14:OFFSET(G14,0,$D$2-1),"P")/$D$2)+(COUNTIF(G14:OFFSET(G14,0,$D$2-1),"X")/$D$2)</f>
        <v>1</v>
      </c>
      <c r="D14" s="12" t="str">
        <f aca="false">IF(C14&gt;=0.5,"PRESENTE","AUSENTE")</f>
        <v>PRESENTE</v>
      </c>
      <c r="E14" s="12" t="str">
        <f aca="false">IF($C14&gt;=0.5,"P","F")</f>
        <v>P</v>
      </c>
      <c r="F14" s="13" t="s">
        <v>25</v>
      </c>
      <c r="G14" s="14" t="s">
        <v>15</v>
      </c>
      <c r="H14" s="14" t="s">
        <v>15</v>
      </c>
      <c r="I14" s="14" t="s">
        <v>15</v>
      </c>
      <c r="J14" s="14" t="s">
        <v>15</v>
      </c>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c r="IU14" s="15"/>
      <c r="IV14" s="15"/>
    </row>
    <row r="15" s="14" customFormat="true" ht="13.8" hidden="false" customHeight="false" outlineLevel="0" collapsed="false">
      <c r="A15" s="10" t="n">
        <f aca="true">COUNTIF(G15:OFFSET(G15,0,$D$2-1),"P")+COUNTIF(G15:OFFSET(G15,0,$D$2-1),"X")</f>
        <v>4</v>
      </c>
      <c r="B15" s="10" t="n">
        <f aca="false">D$2</f>
        <v>4</v>
      </c>
      <c r="C15" s="11" t="n">
        <f aca="true">(COUNTIF(G15:OFFSET(G15,0,$D$2-1),"P")/$D$2)+(COUNTIF(G15:OFFSET(G15,0,$D$2-1),"X")/$D$2)</f>
        <v>1</v>
      </c>
      <c r="D15" s="12" t="str">
        <f aca="false">IF(C15&gt;=0.5,"PRESENTE","AUSENTE")</f>
        <v>PRESENTE</v>
      </c>
      <c r="E15" s="12" t="str">
        <f aca="false">IF($C15&gt;=0.5,"P","F")</f>
        <v>P</v>
      </c>
      <c r="F15" s="13" t="s">
        <v>26</v>
      </c>
      <c r="G15" s="14" t="s">
        <v>15</v>
      </c>
      <c r="H15" s="14" t="s">
        <v>15</v>
      </c>
      <c r="I15" s="14" t="s">
        <v>15</v>
      </c>
      <c r="J15" s="14" t="s">
        <v>15</v>
      </c>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c r="IU15" s="15"/>
      <c r="IV15" s="15"/>
    </row>
    <row r="16" s="14" customFormat="true" ht="13.8" hidden="false" customHeight="false" outlineLevel="0" collapsed="false">
      <c r="A16" s="10" t="n">
        <f aca="true">COUNTIF(G16:OFFSET(G16,0,$D$2-1),"P")+COUNTIF(G16:OFFSET(G16,0,$D$2-1),"X")</f>
        <v>4</v>
      </c>
      <c r="B16" s="10" t="n">
        <f aca="false">D$2</f>
        <v>4</v>
      </c>
      <c r="C16" s="11" t="n">
        <f aca="true">(COUNTIF(G16:OFFSET(G16,0,$D$2-1),"P")/$D$2)+(COUNTIF(G16:OFFSET(G16,0,$D$2-1),"X")/$D$2)</f>
        <v>1</v>
      </c>
      <c r="D16" s="12" t="str">
        <f aca="false">IF(C16&gt;=0.5,"PRESENTE","AUSENTE")</f>
        <v>PRESENTE</v>
      </c>
      <c r="E16" s="12" t="str">
        <f aca="false">IF($C16&gt;=0.5,"P","F")</f>
        <v>P</v>
      </c>
      <c r="F16" s="13" t="s">
        <v>27</v>
      </c>
      <c r="G16" s="14" t="s">
        <v>15</v>
      </c>
      <c r="H16" s="14" t="s">
        <v>15</v>
      </c>
      <c r="I16" s="14" t="s">
        <v>15</v>
      </c>
      <c r="J16" s="14" t="s">
        <v>15</v>
      </c>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row>
    <row r="17" s="14" customFormat="true" ht="13.8" hidden="false" customHeight="false" outlineLevel="0" collapsed="false">
      <c r="A17" s="10" t="n">
        <f aca="true">COUNTIF(G17:OFFSET(G17,0,$D$2-1),"P")+COUNTIF(G17:OFFSET(G17,0,$D$2-1),"X")</f>
        <v>4</v>
      </c>
      <c r="B17" s="10" t="n">
        <f aca="false">D$2</f>
        <v>4</v>
      </c>
      <c r="C17" s="11" t="n">
        <f aca="true">(COUNTIF(G17:OFFSET(G17,0,$D$2-1),"P")/$D$2)+(COUNTIF(G17:OFFSET(G17,0,$D$2-1),"X")/$D$2)</f>
        <v>1</v>
      </c>
      <c r="D17" s="12" t="str">
        <f aca="false">IF(C17&gt;=0.5,"PRESENTE","AUSENTE")</f>
        <v>PRESENTE</v>
      </c>
      <c r="E17" s="12" t="str">
        <f aca="false">IF($C17&gt;=0.5,"P","F")</f>
        <v>P</v>
      </c>
      <c r="F17" s="13" t="s">
        <v>28</v>
      </c>
      <c r="G17" s="14" t="s">
        <v>15</v>
      </c>
      <c r="H17" s="14" t="s">
        <v>15</v>
      </c>
      <c r="I17" s="14" t="s">
        <v>15</v>
      </c>
      <c r="J17" s="14" t="s">
        <v>29</v>
      </c>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14" customFormat="true" ht="13.8" hidden="false" customHeight="false" outlineLevel="0" collapsed="false">
      <c r="A18" s="10" t="n">
        <f aca="true">COUNTIF(G18:OFFSET(G18,0,$D$2-1),"P")+COUNTIF(G18:OFFSET(G18,0,$D$2-1),"X")</f>
        <v>4</v>
      </c>
      <c r="B18" s="10" t="n">
        <f aca="false">D$2</f>
        <v>4</v>
      </c>
      <c r="C18" s="11" t="n">
        <f aca="true">(COUNTIF(G18:OFFSET(G18,0,$D$2-1),"P")/$D$2)+(COUNTIF(G18:OFFSET(G18,0,$D$2-1),"X")/$D$2)</f>
        <v>1</v>
      </c>
      <c r="D18" s="12" t="str">
        <f aca="false">IF(C18&gt;=0.5,"PRESENTE","AUSENTE")</f>
        <v>PRESENTE</v>
      </c>
      <c r="E18" s="12"/>
      <c r="F18" s="16" t="s">
        <v>30</v>
      </c>
      <c r="G18" s="14" t="s">
        <v>15</v>
      </c>
      <c r="H18" s="14" t="s">
        <v>15</v>
      </c>
      <c r="I18" s="14" t="s">
        <v>15</v>
      </c>
      <c r="J18" s="14" t="s">
        <v>15</v>
      </c>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c r="IU18" s="15"/>
      <c r="IV18" s="15"/>
    </row>
    <row r="19" s="14" customFormat="true" ht="13.8" hidden="false" customHeight="false" outlineLevel="0" collapsed="false">
      <c r="A19" s="10" t="n">
        <f aca="true">COUNTIF(G18:OFFSET(G18,0,$D$2-1),"P")+COUNTIF(G18:OFFSET(G18,0,$D$2-1),"X")</f>
        <v>4</v>
      </c>
      <c r="B19" s="10" t="n">
        <f aca="false">D$2</f>
        <v>4</v>
      </c>
      <c r="C19" s="11" t="n">
        <f aca="true">(COUNTIF(G19:OFFSET(G19,0,$D$2-1),"P")/$D$2)+(COUNTIF(G19:OFFSET(G19,0,$D$2-1),"X")/$D$2)</f>
        <v>1</v>
      </c>
      <c r="D19" s="12" t="str">
        <f aca="false">IF(C19&gt;=0.5,"PRESENTE","AUSENTE")</f>
        <v>PRESENTE</v>
      </c>
      <c r="E19" s="12" t="str">
        <f aca="false">IF($C18&gt;=0.5,"P","F")</f>
        <v>P</v>
      </c>
      <c r="F19" s="13" t="s">
        <v>31</v>
      </c>
      <c r="G19" s="14" t="s">
        <v>15</v>
      </c>
      <c r="H19" s="14" t="s">
        <v>15</v>
      </c>
      <c r="I19" s="14" t="s">
        <v>15</v>
      </c>
      <c r="J19" s="14" t="s">
        <v>15</v>
      </c>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c r="IU19" s="15"/>
      <c r="IV19" s="15"/>
    </row>
    <row r="20" s="14" customFormat="true" ht="13.8" hidden="false" customHeight="false" outlineLevel="0" collapsed="false">
      <c r="A20" s="10" t="n">
        <f aca="true">COUNTIF(G19:OFFSET(G19,0,$D$2-1),"P")+COUNTIF(G19:OFFSET(G19,0,$D$2-1),"X")</f>
        <v>4</v>
      </c>
      <c r="B20" s="10" t="n">
        <f aca="false">D$2</f>
        <v>4</v>
      </c>
      <c r="C20" s="11" t="n">
        <f aca="true">(COUNTIF(G20:OFFSET(G20,0,$D$2-1),"P")/$D$2)+(COUNTIF(G20:OFFSET(G20,0,$D$2-1),"X")/$D$2)</f>
        <v>1</v>
      </c>
      <c r="D20" s="12" t="str">
        <f aca="false">IF(C20&gt;=0.5,"PRESENTE","AUSENTE")</f>
        <v>PRESENTE</v>
      </c>
      <c r="E20" s="12" t="str">
        <f aca="false">IF($C19&gt;=0.5,"P","F")</f>
        <v>P</v>
      </c>
      <c r="F20" s="16" t="s">
        <v>32</v>
      </c>
      <c r="G20" s="14" t="s">
        <v>15</v>
      </c>
      <c r="H20" s="14" t="s">
        <v>15</v>
      </c>
      <c r="I20" s="14" t="s">
        <v>15</v>
      </c>
      <c r="J20" s="14" t="s">
        <v>15</v>
      </c>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5"/>
      <c r="GQ20" s="15"/>
      <c r="GR20" s="15"/>
      <c r="GS20" s="15"/>
      <c r="GT20" s="15"/>
      <c r="GU20" s="15"/>
      <c r="GV20" s="15"/>
      <c r="GW20" s="15"/>
      <c r="GX20" s="15"/>
      <c r="GY20" s="15"/>
      <c r="GZ20" s="15"/>
      <c r="HA20" s="15"/>
      <c r="HB20" s="15"/>
      <c r="HC20" s="15"/>
      <c r="HD20" s="15"/>
      <c r="HE20" s="15"/>
      <c r="HF20" s="15"/>
      <c r="HG20" s="15"/>
      <c r="HH20" s="15"/>
      <c r="HI20" s="15"/>
      <c r="HJ20" s="15"/>
      <c r="HK20" s="15"/>
      <c r="HL20" s="15"/>
      <c r="HM20" s="15"/>
      <c r="HN20" s="15"/>
      <c r="HO20" s="15"/>
      <c r="HP20" s="15"/>
      <c r="HQ20" s="15"/>
      <c r="HR20" s="15"/>
      <c r="HS20" s="15"/>
      <c r="HT20" s="15"/>
      <c r="HU20" s="15"/>
      <c r="HV20" s="15"/>
      <c r="HW20" s="15"/>
      <c r="HX20" s="15"/>
      <c r="HY20" s="15"/>
      <c r="HZ20" s="15"/>
      <c r="IA20" s="15"/>
      <c r="IB20" s="15"/>
      <c r="IC20" s="15"/>
      <c r="ID20" s="15"/>
      <c r="IE20" s="15"/>
      <c r="IF20" s="15"/>
      <c r="IG20" s="15"/>
      <c r="IH20" s="15"/>
      <c r="II20" s="15"/>
      <c r="IJ20" s="15"/>
      <c r="IK20" s="15"/>
      <c r="IL20" s="15"/>
      <c r="IM20" s="15"/>
      <c r="IN20" s="15"/>
      <c r="IO20" s="15"/>
      <c r="IP20" s="15"/>
      <c r="IQ20" s="15"/>
      <c r="IR20" s="15"/>
      <c r="IS20" s="15"/>
      <c r="IT20" s="15"/>
      <c r="IU20" s="15"/>
      <c r="IV20" s="15"/>
    </row>
    <row r="21" s="14" customFormat="true" ht="13.8" hidden="false" customHeight="false" outlineLevel="0" collapsed="false">
      <c r="A21" s="10" t="n">
        <f aca="true">COUNTIF(G20:OFFSET(G20,0,$D$2-1),"P")+COUNTIF(G20:OFFSET(G20,0,$D$2-1),"X")</f>
        <v>4</v>
      </c>
      <c r="B21" s="10" t="n">
        <f aca="false">D$2</f>
        <v>4</v>
      </c>
      <c r="C21" s="11" t="n">
        <f aca="true">(COUNTIF(G21:OFFSET(G21,0,$D$2-1),"P")/$D$2)+(COUNTIF(G21:OFFSET(G21,0,$D$2-1),"X")/$D$2)</f>
        <v>1</v>
      </c>
      <c r="D21" s="12" t="str">
        <f aca="false">IF(C21&gt;=0.5,"PRESENTE","AUSENTE")</f>
        <v>PRESENTE</v>
      </c>
      <c r="E21" s="12" t="str">
        <f aca="false">IF($C20&gt;=0.5,"P","F")</f>
        <v>P</v>
      </c>
      <c r="F21" s="16" t="s">
        <v>33</v>
      </c>
      <c r="G21" s="14" t="s">
        <v>15</v>
      </c>
      <c r="H21" s="14" t="s">
        <v>15</v>
      </c>
      <c r="I21" s="14" t="s">
        <v>15</v>
      </c>
      <c r="J21" s="14" t="s">
        <v>15</v>
      </c>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14" customFormat="true" ht="13.8" hidden="false" customHeight="false" outlineLevel="0" collapsed="false">
      <c r="A22" s="10" t="n">
        <f aca="true">COUNTIF(G21:OFFSET(G21,0,$D$2-1),"P")+COUNTIF(G21:OFFSET(G21,0,$D$2-1),"X")</f>
        <v>4</v>
      </c>
      <c r="B22" s="10" t="n">
        <f aca="false">D$2</f>
        <v>4</v>
      </c>
      <c r="C22" s="11" t="n">
        <f aca="true">(COUNTIF(G22:OFFSET(G22,0,$D$2-1),"P")/$D$2)+(COUNTIF(G22:OFFSET(G22,0,$D$2-1),"X")/$D$2)</f>
        <v>1</v>
      </c>
      <c r="D22" s="12" t="str">
        <f aca="false">IF(C22&gt;=0.5,"PRESENTE","AUSENTE")</f>
        <v>PRESENTE</v>
      </c>
      <c r="E22" s="12" t="str">
        <f aca="false">IF($C21&gt;=0.5,"P","F")</f>
        <v>P</v>
      </c>
      <c r="F22" s="16" t="s">
        <v>34</v>
      </c>
      <c r="G22" s="14" t="s">
        <v>15</v>
      </c>
      <c r="H22" s="14" t="s">
        <v>15</v>
      </c>
      <c r="I22" s="14" t="s">
        <v>15</v>
      </c>
      <c r="J22" s="14" t="s">
        <v>15</v>
      </c>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row>
    <row r="23" s="14" customFormat="true" ht="13.8" hidden="false" customHeight="false" outlineLevel="0" collapsed="false">
      <c r="A23" s="10" t="n">
        <f aca="true">COUNTIF(G22:OFFSET(G22,0,$D$2-1),"P")+COUNTIF(G22:OFFSET(G22,0,$D$2-1),"X")</f>
        <v>4</v>
      </c>
      <c r="B23" s="10" t="n">
        <f aca="false">D$2</f>
        <v>4</v>
      </c>
      <c r="C23" s="11" t="n">
        <f aca="true">(COUNTIF(G23:OFFSET(G23,0,$D$2-1),"P")/$D$2)+(COUNTIF(G23:OFFSET(G23,0,$D$2-1),"X")/$D$2)</f>
        <v>1</v>
      </c>
      <c r="D23" s="12" t="str">
        <f aca="false">IF(C23&gt;=0.5,"PRESENTE","AUSENTE")</f>
        <v>PRESENTE</v>
      </c>
      <c r="E23" s="12" t="str">
        <f aca="false">IF($C22&gt;=0.5,"P","F")</f>
        <v>P</v>
      </c>
      <c r="F23" s="16" t="s">
        <v>35</v>
      </c>
      <c r="G23" s="14" t="s">
        <v>15</v>
      </c>
      <c r="H23" s="14" t="s">
        <v>15</v>
      </c>
      <c r="I23" s="14" t="s">
        <v>15</v>
      </c>
      <c r="J23" s="14" t="s">
        <v>15</v>
      </c>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row>
    <row r="24" s="14" customFormat="true" ht="13.8" hidden="false" customHeight="false" outlineLevel="0" collapsed="false">
      <c r="A24" s="10" t="n">
        <f aca="true">COUNTIF(G23:OFFSET(G23,0,$D$2-1),"P")+COUNTIF(G23:OFFSET(G23,0,$D$2-1),"X")</f>
        <v>4</v>
      </c>
      <c r="B24" s="10" t="n">
        <f aca="false">D$2</f>
        <v>4</v>
      </c>
      <c r="C24" s="11" t="n">
        <f aca="true">(COUNTIF(G24:OFFSET(G24,0,$D$2-1),"P")/$D$2)+(COUNTIF(G24:OFFSET(G24,0,$D$2-1),"X")/$D$2)</f>
        <v>1</v>
      </c>
      <c r="D24" s="12" t="str">
        <f aca="false">IF(C24&gt;=0.5,"PRESENTE","AUSENTE")</f>
        <v>PRESENTE</v>
      </c>
      <c r="E24" s="12" t="str">
        <f aca="false">IF($C23&gt;=0.5,"P","F")</f>
        <v>P</v>
      </c>
      <c r="F24" s="16" t="s">
        <v>36</v>
      </c>
      <c r="G24" s="14" t="s">
        <v>15</v>
      </c>
      <c r="H24" s="14" t="s">
        <v>15</v>
      </c>
      <c r="I24" s="14" t="s">
        <v>15</v>
      </c>
      <c r="J24" s="14" t="s">
        <v>15</v>
      </c>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row>
    <row r="25" s="14" customFormat="true" ht="13.8" hidden="false" customHeight="false" outlineLevel="0" collapsed="false">
      <c r="A25" s="10" t="n">
        <f aca="true">COUNTIF(G24:OFFSET(G24,0,$D$2-1),"P")+COUNTIF(G24:OFFSET(G24,0,$D$2-1),"X")</f>
        <v>4</v>
      </c>
      <c r="B25" s="10" t="n">
        <f aca="false">D$2</f>
        <v>4</v>
      </c>
      <c r="C25" s="11" t="n">
        <f aca="true">(COUNTIF(G25:OFFSET(G25,0,$D$2-1),"P")/$D$2)+(COUNTIF(G25:OFFSET(G25,0,$D$2-1),"X")/$D$2)</f>
        <v>1</v>
      </c>
      <c r="D25" s="12" t="str">
        <f aca="false">IF(C25&gt;=0.5,"PRESENTE","AUSENTE")</f>
        <v>PRESENTE</v>
      </c>
      <c r="E25" s="12" t="str">
        <f aca="false">IF($C24&gt;=0.5,"P","F")</f>
        <v>P</v>
      </c>
      <c r="F25" s="16" t="s">
        <v>37</v>
      </c>
      <c r="G25" s="14" t="s">
        <v>15</v>
      </c>
      <c r="H25" s="14" t="s">
        <v>15</v>
      </c>
      <c r="I25" s="14" t="s">
        <v>15</v>
      </c>
      <c r="J25" s="14" t="s">
        <v>15</v>
      </c>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row>
    <row r="26" s="14" customFormat="true" ht="13.8" hidden="false" customHeight="false" outlineLevel="0" collapsed="false">
      <c r="A26" s="10" t="n">
        <f aca="true">COUNTIF(G25:OFFSET(G25,0,$D$2-1),"P")+COUNTIF(G25:OFFSET(G25,0,$D$2-1),"X")</f>
        <v>4</v>
      </c>
      <c r="B26" s="10" t="n">
        <f aca="false">D$2</f>
        <v>4</v>
      </c>
      <c r="C26" s="11" t="n">
        <f aca="true">(COUNTIF(G26:OFFSET(G26,0,$D$2-1),"P")/$D$2)+(COUNTIF(G26:OFFSET(G26,0,$D$2-1),"X")/$D$2)</f>
        <v>1</v>
      </c>
      <c r="D26" s="12" t="str">
        <f aca="false">IF(C26&gt;=0.5,"PRESENTE","AUSENTE")</f>
        <v>PRESENTE</v>
      </c>
      <c r="E26" s="12" t="str">
        <f aca="false">IF($C25&gt;=0.5,"P","F")</f>
        <v>P</v>
      </c>
      <c r="F26" s="17" t="s">
        <v>38</v>
      </c>
      <c r="G26" s="14" t="s">
        <v>15</v>
      </c>
      <c r="H26" s="14" t="s">
        <v>15</v>
      </c>
      <c r="I26" s="14" t="s">
        <v>15</v>
      </c>
      <c r="J26" s="14" t="s">
        <v>15</v>
      </c>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row>
    <row r="27" s="14" customFormat="true" ht="13.8" hidden="false" customHeight="false" outlineLevel="0" collapsed="false">
      <c r="A27" s="10" t="n">
        <f aca="true">COUNTIF(G26:OFFSET(G26,0,$D$2-1),"P")+COUNTIF(G26:OFFSET(G26,0,$D$2-1),"X")</f>
        <v>4</v>
      </c>
      <c r="B27" s="10" t="n">
        <f aca="false">D$2</f>
        <v>4</v>
      </c>
      <c r="C27" s="11" t="n">
        <f aca="true">(COUNTIF(G27:OFFSET(G27,0,$D$2-1),"P")/$D$2)+(COUNTIF(G27:OFFSET(G27,0,$D$2-1),"X")/$D$2)</f>
        <v>1</v>
      </c>
      <c r="D27" s="12" t="str">
        <f aca="false">IF(C27&gt;=0.5,"PRESENTE","AUSENTE")</f>
        <v>PRESENTE</v>
      </c>
      <c r="E27" s="12" t="str">
        <f aca="false">IF($C26&gt;=0.5,"P","F")</f>
        <v>P</v>
      </c>
      <c r="F27" s="16" t="s">
        <v>39</v>
      </c>
      <c r="G27" s="14" t="s">
        <v>15</v>
      </c>
      <c r="H27" s="14" t="s">
        <v>15</v>
      </c>
      <c r="I27" s="14" t="s">
        <v>15</v>
      </c>
      <c r="J27" s="14" t="s">
        <v>15</v>
      </c>
      <c r="FM27" s="15"/>
      <c r="FN27" s="15"/>
      <c r="FO27" s="15"/>
      <c r="FP27" s="15"/>
      <c r="FQ27" s="15"/>
      <c r="FR27" s="15"/>
      <c r="FS27" s="15"/>
      <c r="FT27" s="15"/>
      <c r="FU27" s="15"/>
      <c r="FV27" s="15"/>
      <c r="FW27" s="15"/>
      <c r="FX27" s="15"/>
      <c r="FY27" s="15"/>
      <c r="FZ27" s="15"/>
      <c r="GA27" s="15"/>
      <c r="GB27" s="15"/>
      <c r="GC27" s="15"/>
      <c r="GD27" s="15"/>
      <c r="GE27" s="15"/>
      <c r="GF27" s="15"/>
      <c r="GG27" s="15"/>
      <c r="GH27" s="15"/>
      <c r="GI27" s="15"/>
      <c r="GJ27" s="15"/>
      <c r="GK27" s="15"/>
      <c r="GL27" s="15"/>
      <c r="GM27" s="15"/>
      <c r="GN27" s="15"/>
      <c r="GO27" s="15"/>
      <c r="GP27" s="15"/>
      <c r="GQ27" s="15"/>
      <c r="GR27" s="15"/>
      <c r="GS27" s="15"/>
      <c r="GT27" s="15"/>
      <c r="GU27" s="15"/>
      <c r="GV27" s="15"/>
      <c r="GW27" s="15"/>
      <c r="GX27" s="15"/>
      <c r="GY27" s="15"/>
      <c r="GZ27" s="15"/>
      <c r="HA27" s="15"/>
      <c r="HB27" s="15"/>
      <c r="HC27" s="15"/>
      <c r="HD27" s="15"/>
      <c r="HE27" s="15"/>
      <c r="HF27" s="15"/>
      <c r="HG27" s="15"/>
      <c r="HH27" s="15"/>
      <c r="HI27" s="15"/>
      <c r="HJ27" s="15"/>
      <c r="HK27" s="15"/>
      <c r="HL27" s="15"/>
      <c r="HM27" s="15"/>
      <c r="HN27" s="15"/>
      <c r="HO27" s="15"/>
      <c r="HP27" s="15"/>
      <c r="HQ27" s="15"/>
      <c r="HR27" s="15"/>
      <c r="HS27" s="15"/>
      <c r="HT27" s="15"/>
      <c r="HU27" s="15"/>
      <c r="HV27" s="15"/>
      <c r="HW27" s="15"/>
      <c r="HX27" s="15"/>
      <c r="HY27" s="15"/>
      <c r="HZ27" s="15"/>
      <c r="IA27" s="15"/>
      <c r="IB27" s="15"/>
      <c r="IC27" s="15"/>
      <c r="ID27" s="15"/>
      <c r="IE27" s="15"/>
      <c r="IF27" s="15"/>
      <c r="IG27" s="15"/>
      <c r="IH27" s="15"/>
      <c r="II27" s="15"/>
      <c r="IJ27" s="15"/>
      <c r="IK27" s="15"/>
      <c r="IL27" s="15"/>
      <c r="IM27" s="15"/>
      <c r="IN27" s="15"/>
      <c r="IO27" s="15"/>
      <c r="IP27" s="15"/>
      <c r="IQ27" s="15"/>
      <c r="IR27" s="15"/>
      <c r="IS27" s="15"/>
      <c r="IT27" s="15"/>
      <c r="IU27" s="15"/>
      <c r="IV27" s="15"/>
    </row>
    <row r="28" s="14" customFormat="true" ht="13.8" hidden="false" customHeight="false" outlineLevel="0" collapsed="false">
      <c r="A28" s="10" t="n">
        <f aca="true">COUNTIF(G27:OFFSET(G27,0,$D$2-1),"P")+COUNTIF(G27:OFFSET(G27,0,$D$2-1),"X")</f>
        <v>4</v>
      </c>
      <c r="B28" s="10" t="n">
        <f aca="false">D$2</f>
        <v>4</v>
      </c>
      <c r="C28" s="11" t="n">
        <f aca="true">(COUNTIF(G28:OFFSET(G28,0,$D$2-1),"P")/$D$2)+(COUNTIF(G28:OFFSET(G28,0,$D$2-1),"X")/$D$2)</f>
        <v>1</v>
      </c>
      <c r="D28" s="12" t="str">
        <f aca="false">IF(C28&gt;=0.5,"PRESENTE","AUSENTE")</f>
        <v>PRESENTE</v>
      </c>
      <c r="E28" s="12" t="str">
        <f aca="false">IF($C27&gt;=0.5,"P","F")</f>
        <v>P</v>
      </c>
      <c r="F28" s="16" t="s">
        <v>40</v>
      </c>
      <c r="G28" s="14" t="s">
        <v>15</v>
      </c>
      <c r="H28" s="14" t="s">
        <v>15</v>
      </c>
      <c r="I28" s="14" t="s">
        <v>15</v>
      </c>
      <c r="J28" s="14" t="s">
        <v>15</v>
      </c>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14" customFormat="true" ht="13.8" hidden="false" customHeight="false" outlineLevel="0" collapsed="false">
      <c r="A29" s="10" t="n">
        <f aca="true">COUNTIF(G28:OFFSET(G28,0,$D$2-1),"P")+COUNTIF(G28:OFFSET(G28,0,$D$2-1),"X")</f>
        <v>4</v>
      </c>
      <c r="B29" s="10" t="n">
        <f aca="false">D$2</f>
        <v>4</v>
      </c>
      <c r="C29" s="11" t="n">
        <f aca="true">(COUNTIF(G29:OFFSET(G29,0,$D$2-1),"P")/$D$2)+(COUNTIF(G29:OFFSET(G29,0,$D$2-1),"X")/$D$2)</f>
        <v>1</v>
      </c>
      <c r="D29" s="12" t="str">
        <f aca="false">IF(C29&gt;=0.5,"PRESENTE","AUSENTE")</f>
        <v>PRESENTE</v>
      </c>
      <c r="E29" s="12" t="str">
        <f aca="false">IF($C28&gt;=0.5,"P","F")</f>
        <v>P</v>
      </c>
      <c r="F29" s="16" t="s">
        <v>41</v>
      </c>
      <c r="G29" s="14" t="s">
        <v>15</v>
      </c>
      <c r="H29" s="14" t="s">
        <v>15</v>
      </c>
      <c r="I29" s="14" t="s">
        <v>15</v>
      </c>
      <c r="J29" s="14" t="s">
        <v>15</v>
      </c>
      <c r="FM29" s="15"/>
      <c r="FN29" s="15"/>
      <c r="FO29" s="15"/>
      <c r="FP29" s="15"/>
      <c r="FQ29" s="15"/>
      <c r="FR29" s="15"/>
      <c r="FS29" s="15"/>
      <c r="FT29" s="15"/>
      <c r="FU29" s="15"/>
      <c r="FV29" s="15"/>
      <c r="FW29" s="15"/>
      <c r="FX29" s="15"/>
      <c r="FY29" s="15"/>
      <c r="FZ29" s="15"/>
      <c r="GA29" s="15"/>
      <c r="GB29" s="15"/>
      <c r="GC29" s="15"/>
      <c r="GD29" s="15"/>
      <c r="GE29" s="15"/>
      <c r="GF29" s="15"/>
      <c r="GG29" s="15"/>
      <c r="GH29" s="15"/>
      <c r="GI29" s="15"/>
      <c r="GJ29" s="15"/>
      <c r="GK29" s="15"/>
      <c r="GL29" s="15"/>
      <c r="GM29" s="15"/>
      <c r="GN29" s="15"/>
      <c r="GO29" s="15"/>
      <c r="GP29" s="15"/>
      <c r="GQ29" s="15"/>
      <c r="GR29" s="15"/>
      <c r="GS29" s="15"/>
      <c r="GT29" s="15"/>
      <c r="GU29" s="15"/>
      <c r="GV29" s="15"/>
      <c r="GW29" s="15"/>
      <c r="GX29" s="15"/>
      <c r="GY29" s="15"/>
      <c r="GZ29" s="15"/>
      <c r="HA29" s="15"/>
      <c r="HB29" s="15"/>
      <c r="HC29" s="15"/>
      <c r="HD29" s="15"/>
      <c r="HE29" s="15"/>
      <c r="HF29" s="15"/>
      <c r="HG29" s="15"/>
      <c r="HH29" s="15"/>
      <c r="HI29" s="15"/>
      <c r="HJ29" s="15"/>
      <c r="HK29" s="15"/>
      <c r="HL29" s="15"/>
      <c r="HM29" s="15"/>
      <c r="HN29" s="15"/>
      <c r="HO29" s="15"/>
      <c r="HP29" s="15"/>
      <c r="HQ29" s="15"/>
      <c r="HR29" s="15"/>
      <c r="HS29" s="15"/>
      <c r="HT29" s="15"/>
      <c r="HU29" s="15"/>
      <c r="HV29" s="15"/>
      <c r="HW29" s="15"/>
      <c r="HX29" s="15"/>
      <c r="HY29" s="15"/>
      <c r="HZ29" s="15"/>
      <c r="IA29" s="15"/>
      <c r="IB29" s="15"/>
      <c r="IC29" s="15"/>
      <c r="ID29" s="15"/>
      <c r="IE29" s="15"/>
      <c r="IF29" s="15"/>
      <c r="IG29" s="15"/>
      <c r="IH29" s="15"/>
      <c r="II29" s="15"/>
      <c r="IJ29" s="15"/>
      <c r="IK29" s="15"/>
      <c r="IL29" s="15"/>
      <c r="IM29" s="15"/>
      <c r="IN29" s="15"/>
      <c r="IO29" s="15"/>
      <c r="IP29" s="15"/>
      <c r="IQ29" s="15"/>
      <c r="IR29" s="15"/>
      <c r="IS29" s="15"/>
      <c r="IT29" s="15"/>
      <c r="IU29" s="15"/>
      <c r="IV29" s="15"/>
    </row>
    <row r="30" s="14" customFormat="true" ht="13.8" hidden="false" customHeight="false" outlineLevel="0" collapsed="false">
      <c r="A30" s="10" t="n">
        <f aca="true">COUNTIF(G29:OFFSET(G29,0,$D$2-1),"P")+COUNTIF(G29:OFFSET(G29,0,$D$2-1),"X")</f>
        <v>4</v>
      </c>
      <c r="B30" s="10" t="n">
        <f aca="false">D$2</f>
        <v>4</v>
      </c>
      <c r="C30" s="11" t="n">
        <f aca="true">(COUNTIF(G30:OFFSET(G30,0,$D$2-1),"P")/$D$2)+(COUNTIF(G30:OFFSET(G30,0,$D$2-1),"X")/$D$2)</f>
        <v>0.75</v>
      </c>
      <c r="D30" s="12" t="str">
        <f aca="false">IF(C30&gt;=0.5,"PRESENTE","AUSENTE")</f>
        <v>PRESENTE</v>
      </c>
      <c r="E30" s="12" t="str">
        <f aca="false">IF($C29&gt;=0.5,"P","F")</f>
        <v>P</v>
      </c>
      <c r="F30" s="16" t="s">
        <v>42</v>
      </c>
      <c r="G30" s="14" t="s">
        <v>15</v>
      </c>
      <c r="H30" s="14" t="s">
        <v>15</v>
      </c>
      <c r="I30" s="14" t="s">
        <v>43</v>
      </c>
      <c r="J30" s="14" t="s">
        <v>15</v>
      </c>
      <c r="FM30" s="15"/>
      <c r="FN30" s="15"/>
      <c r="FO30" s="15"/>
      <c r="FP30" s="15"/>
      <c r="FQ30" s="15"/>
      <c r="FR30" s="15"/>
      <c r="FS30" s="15"/>
      <c r="FT30" s="15"/>
      <c r="FU30" s="15"/>
      <c r="FV30" s="15"/>
      <c r="FW30" s="15"/>
      <c r="FX30" s="15"/>
      <c r="FY30" s="15"/>
      <c r="FZ30" s="15"/>
      <c r="GA30" s="15"/>
      <c r="GB30" s="15"/>
      <c r="GC30" s="15"/>
      <c r="GD30" s="15"/>
      <c r="GE30" s="15"/>
      <c r="GF30" s="15"/>
      <c r="GG30" s="15"/>
      <c r="GH30" s="15"/>
      <c r="GI30" s="15"/>
      <c r="GJ30" s="15"/>
      <c r="GK30" s="15"/>
      <c r="GL30" s="15"/>
      <c r="GM30" s="15"/>
      <c r="GN30" s="15"/>
      <c r="GO30" s="15"/>
      <c r="GP30" s="15"/>
      <c r="GQ30" s="15"/>
      <c r="GR30" s="15"/>
      <c r="GS30" s="15"/>
      <c r="GT30" s="15"/>
      <c r="GU30" s="15"/>
      <c r="GV30" s="15"/>
      <c r="GW30" s="15"/>
      <c r="GX30" s="15"/>
      <c r="GY30" s="15"/>
      <c r="GZ30" s="15"/>
      <c r="HA30" s="15"/>
      <c r="HB30" s="15"/>
      <c r="HC30" s="15"/>
      <c r="HD30" s="15"/>
      <c r="HE30" s="15"/>
      <c r="HF30" s="15"/>
      <c r="HG30" s="15"/>
      <c r="HH30" s="15"/>
      <c r="HI30" s="15"/>
      <c r="HJ30" s="15"/>
      <c r="HK30" s="15"/>
      <c r="HL30" s="15"/>
      <c r="HM30" s="15"/>
      <c r="HN30" s="15"/>
      <c r="HO30" s="15"/>
      <c r="HP30" s="15"/>
      <c r="HQ30" s="15"/>
      <c r="HR30" s="15"/>
      <c r="HS30" s="15"/>
      <c r="HT30" s="15"/>
      <c r="HU30" s="15"/>
      <c r="HV30" s="15"/>
      <c r="HW30" s="15"/>
      <c r="HX30" s="15"/>
      <c r="HY30" s="15"/>
      <c r="HZ30" s="15"/>
      <c r="IA30" s="15"/>
      <c r="IB30" s="15"/>
      <c r="IC30" s="15"/>
      <c r="ID30" s="15"/>
      <c r="IE30" s="15"/>
      <c r="IF30" s="15"/>
      <c r="IG30" s="15"/>
      <c r="IH30" s="15"/>
      <c r="II30" s="15"/>
      <c r="IJ30" s="15"/>
      <c r="IK30" s="15"/>
      <c r="IL30" s="15"/>
      <c r="IM30" s="15"/>
      <c r="IN30" s="15"/>
      <c r="IO30" s="15"/>
      <c r="IP30" s="15"/>
      <c r="IQ30" s="15"/>
      <c r="IR30" s="15"/>
      <c r="IS30" s="15"/>
      <c r="IT30" s="15"/>
      <c r="IU30" s="15"/>
      <c r="IV30" s="15"/>
    </row>
    <row r="31" s="14" customFormat="true" ht="13.8" hidden="false" customHeight="false" outlineLevel="0" collapsed="false">
      <c r="A31" s="10" t="n">
        <f aca="true">COUNTIF(G30:OFFSET(G30,0,$D$2-1),"P")+COUNTIF(G30:OFFSET(G30,0,$D$2-1),"X")</f>
        <v>3</v>
      </c>
      <c r="B31" s="10" t="n">
        <f aca="false">D$2</f>
        <v>4</v>
      </c>
      <c r="C31" s="11" t="n">
        <f aca="true">(COUNTIF(G31:OFFSET(G31,0,$D$2-1),"P")/$D$2)+(COUNTIF(G31:OFFSET(G31,0,$D$2-1),"X")/$D$2)</f>
        <v>1</v>
      </c>
      <c r="D31" s="12" t="str">
        <f aca="false">IF(C31&gt;=0.5,"PRESENTE","AUSENTE")</f>
        <v>PRESENTE</v>
      </c>
      <c r="E31" s="12" t="str">
        <f aca="false">IF($C30&gt;=0.5,"P","F")</f>
        <v>P</v>
      </c>
      <c r="F31" s="16" t="s">
        <v>44</v>
      </c>
      <c r="G31" s="14" t="s">
        <v>15</v>
      </c>
      <c r="H31" s="14" t="s">
        <v>15</v>
      </c>
      <c r="I31" s="14" t="s">
        <v>15</v>
      </c>
      <c r="J31" s="14" t="s">
        <v>15</v>
      </c>
      <c r="FM31" s="15"/>
      <c r="FN31" s="15"/>
      <c r="FO31" s="15"/>
      <c r="FP31" s="15"/>
      <c r="FQ31" s="15"/>
      <c r="FR31" s="15"/>
      <c r="FS31" s="15"/>
      <c r="FT31" s="15"/>
      <c r="FU31" s="15"/>
      <c r="FV31" s="15"/>
      <c r="FW31" s="15"/>
      <c r="FX31" s="15"/>
      <c r="FY31" s="15"/>
      <c r="FZ31" s="15"/>
      <c r="GA31" s="15"/>
      <c r="GB31" s="15"/>
      <c r="GC31" s="15"/>
      <c r="GD31" s="15"/>
      <c r="GE31" s="15"/>
      <c r="GF31" s="15"/>
      <c r="GG31" s="15"/>
      <c r="GH31" s="15"/>
      <c r="GI31" s="15"/>
      <c r="GJ31" s="15"/>
      <c r="GK31" s="15"/>
      <c r="GL31" s="15"/>
      <c r="GM31" s="15"/>
      <c r="GN31" s="15"/>
      <c r="GO31" s="15"/>
      <c r="GP31" s="15"/>
      <c r="GQ31" s="15"/>
      <c r="GR31" s="15"/>
      <c r="GS31" s="15"/>
      <c r="GT31" s="15"/>
      <c r="GU31" s="15"/>
      <c r="GV31" s="15"/>
      <c r="GW31" s="15"/>
      <c r="GX31" s="15"/>
      <c r="GY31" s="15"/>
      <c r="GZ31" s="15"/>
      <c r="HA31" s="15"/>
      <c r="HB31" s="15"/>
      <c r="HC31" s="15"/>
      <c r="HD31" s="15"/>
      <c r="HE31" s="15"/>
      <c r="HF31" s="15"/>
      <c r="HG31" s="15"/>
      <c r="HH31" s="15"/>
      <c r="HI31" s="15"/>
      <c r="HJ31" s="15"/>
      <c r="HK31" s="15"/>
      <c r="HL31" s="15"/>
      <c r="HM31" s="15"/>
      <c r="HN31" s="15"/>
      <c r="HO31" s="15"/>
      <c r="HP31" s="15"/>
      <c r="HQ31" s="15"/>
      <c r="HR31" s="15"/>
      <c r="HS31" s="15"/>
      <c r="HT31" s="15"/>
      <c r="HU31" s="15"/>
      <c r="HV31" s="15"/>
      <c r="HW31" s="15"/>
      <c r="HX31" s="15"/>
      <c r="HY31" s="15"/>
      <c r="HZ31" s="15"/>
      <c r="IA31" s="15"/>
      <c r="IB31" s="15"/>
      <c r="IC31" s="15"/>
      <c r="ID31" s="15"/>
      <c r="IE31" s="15"/>
      <c r="IF31" s="15"/>
      <c r="IG31" s="15"/>
      <c r="IH31" s="15"/>
      <c r="II31" s="15"/>
      <c r="IJ31" s="15"/>
      <c r="IK31" s="15"/>
      <c r="IL31" s="15"/>
      <c r="IM31" s="15"/>
      <c r="IN31" s="15"/>
      <c r="IO31" s="15"/>
      <c r="IP31" s="15"/>
      <c r="IQ31" s="15"/>
      <c r="IR31" s="15"/>
      <c r="IS31" s="15"/>
      <c r="IT31" s="15"/>
      <c r="IU31" s="15"/>
      <c r="IV31" s="15"/>
    </row>
    <row r="32" s="14" customFormat="true" ht="13.8" hidden="false" customHeight="false" outlineLevel="0" collapsed="false">
      <c r="A32" s="10" t="n">
        <f aca="true">COUNTIF(G31:OFFSET(G31,0,$D$2-1),"P")+COUNTIF(G31:OFFSET(G31,0,$D$2-1),"X")</f>
        <v>4</v>
      </c>
      <c r="B32" s="10" t="n">
        <f aca="false">D$2</f>
        <v>4</v>
      </c>
      <c r="C32" s="11" t="n">
        <f aca="true">(COUNTIF(G32:OFFSET(G32,0,$D$2-1),"P")/$D$2)+(COUNTIF(G32:OFFSET(G32,0,$D$2-1),"X")/$D$2)</f>
        <v>1</v>
      </c>
      <c r="D32" s="12" t="str">
        <f aca="false">IF(C32&gt;=0.5,"PRESENTE","AUSENTE")</f>
        <v>PRESENTE</v>
      </c>
      <c r="E32" s="12" t="str">
        <f aca="false">IF($C31&gt;=0.5,"P","F")</f>
        <v>P</v>
      </c>
      <c r="F32" s="16" t="s">
        <v>45</v>
      </c>
      <c r="G32" s="14" t="s">
        <v>15</v>
      </c>
      <c r="H32" s="14" t="s">
        <v>29</v>
      </c>
      <c r="I32" s="14" t="s">
        <v>29</v>
      </c>
      <c r="J32" s="14" t="s">
        <v>15</v>
      </c>
      <c r="FM32" s="15"/>
      <c r="FN32" s="15"/>
      <c r="FO32" s="15"/>
      <c r="FP32" s="15"/>
      <c r="FQ32" s="15"/>
      <c r="FR32" s="15"/>
      <c r="FS32" s="15"/>
      <c r="FT32" s="15"/>
      <c r="FU32" s="15"/>
      <c r="FV32" s="15"/>
      <c r="FW32" s="15"/>
      <c r="FX32" s="15"/>
      <c r="FY32" s="15"/>
      <c r="FZ32" s="15"/>
      <c r="GA32" s="15"/>
      <c r="GB32" s="15"/>
      <c r="GC32" s="15"/>
      <c r="GD32" s="15"/>
      <c r="GE32" s="15"/>
      <c r="GF32" s="15"/>
      <c r="GG32" s="15"/>
      <c r="GH32" s="15"/>
      <c r="GI32" s="15"/>
      <c r="GJ32" s="15"/>
      <c r="GK32" s="15"/>
      <c r="GL32" s="15"/>
      <c r="GM32" s="15"/>
      <c r="GN32" s="15"/>
      <c r="GO32" s="15"/>
      <c r="GP32" s="15"/>
      <c r="GQ32" s="15"/>
      <c r="GR32" s="15"/>
      <c r="GS32" s="15"/>
      <c r="GT32" s="15"/>
      <c r="GU32" s="15"/>
      <c r="GV32" s="15"/>
      <c r="GW32" s="15"/>
      <c r="GX32" s="15"/>
      <c r="GY32" s="15"/>
      <c r="GZ32" s="15"/>
      <c r="HA32" s="15"/>
      <c r="HB32" s="15"/>
      <c r="HC32" s="15"/>
      <c r="HD32" s="15"/>
      <c r="HE32" s="15"/>
      <c r="HF32" s="15"/>
      <c r="HG32" s="15"/>
      <c r="HH32" s="15"/>
      <c r="HI32" s="15"/>
      <c r="HJ32" s="15"/>
      <c r="HK32" s="15"/>
      <c r="HL32" s="15"/>
      <c r="HM32" s="15"/>
      <c r="HN32" s="15"/>
      <c r="HO32" s="15"/>
      <c r="HP32" s="15"/>
      <c r="HQ32" s="15"/>
      <c r="HR32" s="15"/>
      <c r="HS32" s="15"/>
      <c r="HT32" s="15"/>
      <c r="HU32" s="15"/>
      <c r="HV32" s="15"/>
      <c r="HW32" s="15"/>
      <c r="HX32" s="15"/>
      <c r="HY32" s="15"/>
      <c r="HZ32" s="15"/>
      <c r="IA32" s="15"/>
      <c r="IB32" s="15"/>
      <c r="IC32" s="15"/>
      <c r="ID32" s="15"/>
      <c r="IE32" s="15"/>
      <c r="IF32" s="15"/>
      <c r="IG32" s="15"/>
      <c r="IH32" s="15"/>
      <c r="II32" s="15"/>
      <c r="IJ32" s="15"/>
      <c r="IK32" s="15"/>
      <c r="IL32" s="15"/>
      <c r="IM32" s="15"/>
      <c r="IN32" s="15"/>
      <c r="IO32" s="15"/>
      <c r="IP32" s="15"/>
      <c r="IQ32" s="15"/>
      <c r="IR32" s="15"/>
      <c r="IS32" s="15"/>
      <c r="IT32" s="15"/>
      <c r="IU32" s="15"/>
      <c r="IV32" s="15"/>
    </row>
    <row r="33" s="14" customFormat="true" ht="15.95" hidden="false" customHeight="true" outlineLevel="0" collapsed="false">
      <c r="A33" s="10" t="n">
        <f aca="true">COUNTIF(G32:OFFSET(G32,0,$D$2-1),"P")+COUNTIF(G32:OFFSET(G32,0,$D$2-1),"X")</f>
        <v>4</v>
      </c>
      <c r="B33" s="10" t="n">
        <f aca="false">D$2</f>
        <v>4</v>
      </c>
      <c r="C33" s="11" t="n">
        <f aca="true">(COUNTIF(G33:OFFSET(G33,0,$D$2-1),"P")/$D$2)+(COUNTIF(G33:OFFSET(G33,0,$D$2-1),"X")/$D$2)</f>
        <v>1</v>
      </c>
      <c r="D33" s="12" t="str">
        <f aca="false">IF(C33&gt;=0.5,"PRESENTE","AUSENTE")</f>
        <v>PRESENTE</v>
      </c>
      <c r="E33" s="12" t="str">
        <f aca="false">IF($C32&gt;=0.5,"P","F")</f>
        <v>P</v>
      </c>
      <c r="F33" s="16" t="s">
        <v>46</v>
      </c>
      <c r="G33" s="14" t="s">
        <v>15</v>
      </c>
      <c r="H33" s="14" t="s">
        <v>15</v>
      </c>
      <c r="I33" s="14" t="s">
        <v>15</v>
      </c>
      <c r="J33" s="14" t="s">
        <v>15</v>
      </c>
      <c r="FM33" s="15"/>
      <c r="FN33" s="15"/>
      <c r="FO33" s="15"/>
      <c r="FP33" s="15"/>
      <c r="FQ33" s="15"/>
      <c r="FR33" s="15"/>
      <c r="FS33" s="15"/>
      <c r="FT33" s="15"/>
      <c r="FU33" s="15"/>
      <c r="FV33" s="15"/>
      <c r="FW33" s="15"/>
      <c r="FX33" s="15"/>
      <c r="FY33" s="15"/>
      <c r="FZ33" s="15"/>
      <c r="GA33" s="15"/>
      <c r="GB33" s="15"/>
      <c r="GC33" s="15"/>
      <c r="GD33" s="15"/>
      <c r="GE33" s="15"/>
      <c r="GF33" s="15"/>
      <c r="GG33" s="15"/>
      <c r="GH33" s="15"/>
      <c r="GI33" s="15"/>
      <c r="GJ33" s="15"/>
      <c r="GK33" s="15"/>
      <c r="GL33" s="15"/>
      <c r="GM33" s="15"/>
      <c r="GN33" s="15"/>
      <c r="GO33" s="15"/>
      <c r="GP33" s="15"/>
      <c r="GQ33" s="15"/>
      <c r="GR33" s="15"/>
      <c r="GS33" s="15"/>
      <c r="GT33" s="15"/>
      <c r="GU33" s="15"/>
      <c r="GV33" s="15"/>
      <c r="GW33" s="15"/>
      <c r="GX33" s="15"/>
      <c r="GY33" s="15"/>
      <c r="GZ33" s="15"/>
      <c r="HA33" s="15"/>
      <c r="HB33" s="15"/>
      <c r="HC33" s="15"/>
      <c r="HD33" s="15"/>
      <c r="HE33" s="15"/>
      <c r="HF33" s="15"/>
      <c r="HG33" s="15"/>
      <c r="HH33" s="15"/>
      <c r="HI33" s="15"/>
      <c r="HJ33" s="15"/>
      <c r="HK33" s="15"/>
      <c r="HL33" s="15"/>
      <c r="HM33" s="15"/>
      <c r="HN33" s="15"/>
      <c r="HO33" s="15"/>
      <c r="HP33" s="15"/>
      <c r="HQ33" s="15"/>
      <c r="HR33" s="15"/>
      <c r="HS33" s="15"/>
      <c r="HT33" s="15"/>
      <c r="HU33" s="15"/>
      <c r="HV33" s="15"/>
      <c r="HW33" s="15"/>
      <c r="HX33" s="15"/>
      <c r="HY33" s="15"/>
      <c r="HZ33" s="15"/>
      <c r="IA33" s="15"/>
      <c r="IB33" s="15"/>
      <c r="IC33" s="15"/>
      <c r="ID33" s="15"/>
      <c r="IE33" s="15"/>
      <c r="IF33" s="15"/>
      <c r="IG33" s="15"/>
      <c r="IH33" s="15"/>
      <c r="II33" s="15"/>
      <c r="IJ33" s="15"/>
      <c r="IK33" s="15"/>
      <c r="IL33" s="15"/>
      <c r="IM33" s="15"/>
      <c r="IN33" s="15"/>
      <c r="IO33" s="15"/>
      <c r="IP33" s="15"/>
      <c r="IQ33" s="15"/>
      <c r="IR33" s="15"/>
      <c r="IS33" s="15"/>
      <c r="IT33" s="15"/>
      <c r="IU33" s="15"/>
      <c r="IV33" s="15"/>
    </row>
    <row r="34" s="14" customFormat="true" ht="15.95" hidden="false" customHeight="true" outlineLevel="0" collapsed="false">
      <c r="A34" s="10" t="n">
        <f aca="true">COUNTIF(G33:OFFSET(G33,0,$D$2-1),"P")+COUNTIF(G33:OFFSET(G33,0,$D$2-1),"X")</f>
        <v>4</v>
      </c>
      <c r="B34" s="10" t="n">
        <f aca="false">D$2</f>
        <v>4</v>
      </c>
      <c r="C34" s="11" t="n">
        <f aca="true">(COUNTIF(G34:OFFSET(G34,0,$D$2-1),"P")/$D$2)+(COUNTIF(G34:OFFSET(G34,0,$D$2-1),"X")/$D$2)</f>
        <v>1</v>
      </c>
      <c r="D34" s="12" t="str">
        <f aca="false">IF(C34&gt;=0.5,"PRESENTE","AUSENTE")</f>
        <v>PRESENTE</v>
      </c>
      <c r="E34" s="12" t="str">
        <f aca="false">IF($C33&gt;=0.5,"P","F")</f>
        <v>P</v>
      </c>
      <c r="F34" s="14" t="s">
        <v>47</v>
      </c>
      <c r="G34" s="14" t="s">
        <v>15</v>
      </c>
      <c r="H34" s="14" t="s">
        <v>15</v>
      </c>
      <c r="I34" s="14" t="s">
        <v>15</v>
      </c>
      <c r="J34" s="14" t="s">
        <v>15</v>
      </c>
      <c r="FM34" s="15"/>
      <c r="FN34" s="15"/>
      <c r="FO34" s="15"/>
      <c r="FP34" s="15"/>
      <c r="FQ34" s="15"/>
      <c r="FR34" s="15"/>
      <c r="FS34" s="15"/>
      <c r="FT34" s="15"/>
      <c r="FU34" s="15"/>
      <c r="FV34" s="15"/>
      <c r="FW34" s="15"/>
      <c r="FX34" s="15"/>
      <c r="FY34" s="15"/>
      <c r="FZ34" s="15"/>
      <c r="GA34" s="15"/>
      <c r="GB34" s="15"/>
      <c r="GC34" s="15"/>
      <c r="GD34" s="15"/>
      <c r="GE34" s="15"/>
      <c r="GF34" s="15"/>
      <c r="GG34" s="15"/>
      <c r="GH34" s="15"/>
      <c r="GI34" s="15"/>
      <c r="GJ34" s="15"/>
      <c r="GK34" s="15"/>
      <c r="GL34" s="15"/>
      <c r="GM34" s="15"/>
      <c r="GN34" s="15"/>
      <c r="GO34" s="15"/>
      <c r="GP34" s="15"/>
      <c r="GQ34" s="15"/>
      <c r="GR34" s="15"/>
      <c r="GS34" s="15"/>
      <c r="GT34" s="15"/>
      <c r="GU34" s="15"/>
      <c r="GV34" s="15"/>
      <c r="GW34" s="15"/>
      <c r="GX34" s="15"/>
      <c r="GY34" s="15"/>
      <c r="GZ34" s="15"/>
      <c r="HA34" s="15"/>
      <c r="HB34" s="15"/>
      <c r="HC34" s="15"/>
      <c r="HD34" s="15"/>
      <c r="HE34" s="15"/>
      <c r="HF34" s="15"/>
      <c r="HG34" s="15"/>
      <c r="HH34" s="15"/>
      <c r="HI34" s="15"/>
      <c r="HJ34" s="15"/>
      <c r="HK34" s="15"/>
      <c r="HL34" s="15"/>
      <c r="HM34" s="15"/>
      <c r="HN34" s="15"/>
      <c r="HO34" s="15"/>
      <c r="HP34" s="15"/>
      <c r="HQ34" s="15"/>
      <c r="HR34" s="15"/>
      <c r="HS34" s="15"/>
      <c r="HT34" s="15"/>
      <c r="HU34" s="15"/>
      <c r="HV34" s="15"/>
      <c r="HW34" s="15"/>
      <c r="HX34" s="15"/>
      <c r="HY34" s="15"/>
      <c r="HZ34" s="15"/>
      <c r="IA34" s="15"/>
      <c r="IB34" s="15"/>
      <c r="IC34" s="15"/>
      <c r="ID34" s="15"/>
      <c r="IE34" s="15"/>
      <c r="IF34" s="15"/>
      <c r="IG34" s="15"/>
      <c r="IH34" s="15"/>
      <c r="II34" s="15"/>
      <c r="IJ34" s="15"/>
      <c r="IK34" s="15"/>
      <c r="IL34" s="15"/>
      <c r="IM34" s="15"/>
      <c r="IN34" s="15"/>
      <c r="IO34" s="15"/>
      <c r="IP34" s="15"/>
      <c r="IQ34" s="15"/>
      <c r="IR34" s="15"/>
      <c r="IS34" s="15"/>
      <c r="IT34" s="15"/>
      <c r="IU34" s="15"/>
      <c r="IV34" s="15"/>
    </row>
    <row r="35" s="14" customFormat="true" ht="15.95" hidden="false" customHeight="true" outlineLevel="0" collapsed="false">
      <c r="A35" s="10" t="n">
        <f aca="true">COUNTIF(G34:OFFSET(G34,0,$D$2-1),"P")+COUNTIF(G34:OFFSET(G34,0,$D$2-1),"X")</f>
        <v>4</v>
      </c>
      <c r="B35" s="10" t="n">
        <f aca="false">D$2</f>
        <v>4</v>
      </c>
      <c r="C35" s="11" t="n">
        <f aca="true">(COUNTIF(G35:OFFSET(G35,0,$D$2-1),"P")/$D$2)+(COUNTIF(G35:OFFSET(G35,0,$D$2-1),"X")/$D$2)</f>
        <v>1</v>
      </c>
      <c r="D35" s="12" t="str">
        <f aca="false">IF(C35&gt;=0.5,"PRESENTE","AUSENTE")</f>
        <v>PRESENTE</v>
      </c>
      <c r="E35" s="12" t="str">
        <f aca="false">IF($C34&gt;=0.5,"P","F")</f>
        <v>P</v>
      </c>
      <c r="F35" s="16" t="s">
        <v>48</v>
      </c>
      <c r="G35" s="14" t="s">
        <v>15</v>
      </c>
      <c r="H35" s="14" t="s">
        <v>15</v>
      </c>
      <c r="I35" s="14" t="s">
        <v>15</v>
      </c>
      <c r="J35" s="14" t="s">
        <v>15</v>
      </c>
      <c r="FM35" s="15"/>
      <c r="FN35" s="15"/>
      <c r="FO35" s="15"/>
      <c r="FP35" s="15"/>
      <c r="FQ35" s="15"/>
      <c r="FR35" s="15"/>
      <c r="FS35" s="15"/>
      <c r="FT35" s="15"/>
      <c r="FU35" s="15"/>
      <c r="FV35" s="15"/>
      <c r="FW35" s="15"/>
      <c r="FX35" s="15"/>
      <c r="FY35" s="15"/>
      <c r="FZ35" s="15"/>
      <c r="GA35" s="15"/>
      <c r="GB35" s="15"/>
      <c r="GC35" s="15"/>
      <c r="GD35" s="15"/>
      <c r="GE35" s="15"/>
      <c r="GF35" s="15"/>
      <c r="GG35" s="15"/>
      <c r="GH35" s="15"/>
      <c r="GI35" s="15"/>
      <c r="GJ35" s="15"/>
      <c r="GK35" s="15"/>
      <c r="GL35" s="15"/>
      <c r="GM35" s="15"/>
      <c r="GN35" s="15"/>
      <c r="GO35" s="15"/>
      <c r="GP35" s="15"/>
      <c r="GQ35" s="15"/>
      <c r="GR35" s="15"/>
      <c r="GS35" s="15"/>
      <c r="GT35" s="15"/>
      <c r="GU35" s="15"/>
      <c r="GV35" s="15"/>
      <c r="GW35" s="15"/>
      <c r="GX35" s="15"/>
      <c r="GY35" s="15"/>
      <c r="GZ35" s="15"/>
      <c r="HA35" s="15"/>
      <c r="HB35" s="15"/>
      <c r="HC35" s="15"/>
      <c r="HD35" s="15"/>
      <c r="HE35" s="15"/>
      <c r="HF35" s="15"/>
      <c r="HG35" s="15"/>
      <c r="HH35" s="15"/>
      <c r="HI35" s="15"/>
      <c r="HJ35" s="15"/>
      <c r="HK35" s="15"/>
      <c r="HL35" s="15"/>
      <c r="HM35" s="15"/>
      <c r="HN35" s="15"/>
      <c r="HO35" s="15"/>
      <c r="HP35" s="15"/>
      <c r="HQ35" s="15"/>
      <c r="HR35" s="15"/>
      <c r="HS35" s="15"/>
      <c r="HT35" s="15"/>
      <c r="HU35" s="15"/>
      <c r="HV35" s="15"/>
      <c r="HW35" s="15"/>
      <c r="HX35" s="15"/>
      <c r="HY35" s="15"/>
      <c r="HZ35" s="15"/>
      <c r="IA35" s="15"/>
      <c r="IB35" s="15"/>
      <c r="IC35" s="15"/>
      <c r="ID35" s="15"/>
      <c r="IE35" s="15"/>
      <c r="IF35" s="15"/>
      <c r="IG35" s="15"/>
      <c r="IH35" s="15"/>
      <c r="II35" s="15"/>
      <c r="IJ35" s="15"/>
      <c r="IK35" s="15"/>
      <c r="IL35" s="15"/>
      <c r="IM35" s="15"/>
      <c r="IN35" s="15"/>
      <c r="IO35" s="15"/>
      <c r="IP35" s="15"/>
      <c r="IQ35" s="15"/>
      <c r="IR35" s="15"/>
      <c r="IS35" s="15"/>
      <c r="IT35" s="15"/>
      <c r="IU35" s="15"/>
      <c r="IV35" s="15"/>
    </row>
    <row r="36" s="14" customFormat="true" ht="15.95" hidden="false" customHeight="true" outlineLevel="0" collapsed="false">
      <c r="A36" s="10" t="n">
        <f aca="true">COUNTIF(G35:OFFSET(G35,0,$D$2-1),"P")+COUNTIF(G35:OFFSET(G35,0,$D$2-1),"X")</f>
        <v>4</v>
      </c>
      <c r="B36" s="10" t="n">
        <f aca="false">D$2</f>
        <v>4</v>
      </c>
      <c r="C36" s="11" t="n">
        <f aca="true">(COUNTIF(G36:OFFSET(G36,0,$D$2-1),"P")/$D$2)+(COUNTIF(G36:OFFSET(G36,0,$D$2-1),"X")/$D$2)</f>
        <v>1</v>
      </c>
      <c r="D36" s="12" t="str">
        <f aca="false">IF(C36&gt;=0.5,"PRESENTE","AUSENTE")</f>
        <v>PRESENTE</v>
      </c>
      <c r="E36" s="12" t="str">
        <f aca="false">IF($C35&gt;=0.5,"P","F")</f>
        <v>P</v>
      </c>
      <c r="F36" s="16" t="s">
        <v>49</v>
      </c>
      <c r="G36" s="14" t="s">
        <v>15</v>
      </c>
      <c r="H36" s="14" t="s">
        <v>15</v>
      </c>
      <c r="I36" s="14" t="s">
        <v>15</v>
      </c>
      <c r="J36" s="14" t="s">
        <v>15</v>
      </c>
      <c r="FM36" s="15"/>
      <c r="FN36" s="15"/>
      <c r="FO36" s="15"/>
      <c r="FP36" s="15"/>
      <c r="FQ36" s="15"/>
      <c r="FR36" s="15"/>
      <c r="FS36" s="15"/>
      <c r="FT36" s="15"/>
      <c r="FU36" s="15"/>
      <c r="FV36" s="15"/>
      <c r="FW36" s="15"/>
      <c r="FX36" s="15"/>
      <c r="FY36" s="15"/>
      <c r="FZ36" s="15"/>
      <c r="GA36" s="15"/>
      <c r="GB36" s="15"/>
      <c r="GC36" s="15"/>
      <c r="GD36" s="15"/>
      <c r="GE36" s="15"/>
      <c r="GF36" s="15"/>
      <c r="GG36" s="15"/>
      <c r="GH36" s="15"/>
      <c r="GI36" s="15"/>
      <c r="GJ36" s="15"/>
      <c r="GK36" s="15"/>
      <c r="GL36" s="15"/>
      <c r="GM36" s="15"/>
      <c r="GN36" s="15"/>
      <c r="GO36" s="15"/>
      <c r="GP36" s="15"/>
      <c r="GQ36" s="15"/>
      <c r="GR36" s="15"/>
      <c r="GS36" s="15"/>
      <c r="GT36" s="15"/>
      <c r="GU36" s="15"/>
      <c r="GV36" s="15"/>
      <c r="GW36" s="15"/>
      <c r="GX36" s="15"/>
      <c r="GY36" s="15"/>
      <c r="GZ36" s="15"/>
      <c r="HA36" s="15"/>
      <c r="HB36" s="15"/>
      <c r="HC36" s="15"/>
      <c r="HD36" s="15"/>
      <c r="HE36" s="15"/>
      <c r="HF36" s="15"/>
      <c r="HG36" s="15"/>
      <c r="HH36" s="15"/>
      <c r="HI36" s="15"/>
      <c r="HJ36" s="15"/>
      <c r="HK36" s="15"/>
      <c r="HL36" s="15"/>
      <c r="HM36" s="15"/>
      <c r="HN36" s="15"/>
      <c r="HO36" s="15"/>
      <c r="HP36" s="15"/>
      <c r="HQ36" s="15"/>
      <c r="HR36" s="15"/>
      <c r="HS36" s="15"/>
      <c r="HT36" s="15"/>
      <c r="HU36" s="15"/>
      <c r="HV36" s="15"/>
      <c r="HW36" s="15"/>
      <c r="HX36" s="15"/>
      <c r="HY36" s="15"/>
      <c r="HZ36" s="15"/>
      <c r="IA36" s="15"/>
      <c r="IB36" s="15"/>
      <c r="IC36" s="15"/>
      <c r="ID36" s="15"/>
      <c r="IE36" s="15"/>
      <c r="IF36" s="15"/>
      <c r="IG36" s="15"/>
      <c r="IH36" s="15"/>
      <c r="II36" s="15"/>
      <c r="IJ36" s="15"/>
      <c r="IK36" s="15"/>
      <c r="IL36" s="15"/>
      <c r="IM36" s="15"/>
      <c r="IN36" s="15"/>
      <c r="IO36" s="15"/>
      <c r="IP36" s="15"/>
      <c r="IQ36" s="15"/>
      <c r="IR36" s="15"/>
      <c r="IS36" s="15"/>
      <c r="IT36" s="15"/>
      <c r="IU36" s="15"/>
      <c r="IV36" s="15"/>
    </row>
    <row r="37" s="14" customFormat="true" ht="15.95" hidden="false" customHeight="true" outlineLevel="0" collapsed="false">
      <c r="A37" s="10" t="n">
        <f aca="true">COUNTIF(G36:OFFSET(G36,0,$D$2-1),"P")+COUNTIF(G36:OFFSET(G36,0,$D$2-1),"X")</f>
        <v>4</v>
      </c>
      <c r="B37" s="10" t="n">
        <f aca="false">D$2</f>
        <v>4</v>
      </c>
      <c r="C37" s="11" t="n">
        <f aca="true">(COUNTIF(G37:OFFSET(G37,0,$D$2-1),"P")/$D$2)+(COUNTIF(G37:OFFSET(G37,0,$D$2-1),"X")/$D$2)</f>
        <v>1</v>
      </c>
      <c r="D37" s="12" t="str">
        <f aca="false">IF(C37&gt;=0.5,"PRESENTE","AUSENTE")</f>
        <v>PRESENTE</v>
      </c>
      <c r="E37" s="12" t="str">
        <f aca="false">IF($C36&gt;=0.5,"P","F")</f>
        <v>P</v>
      </c>
      <c r="F37" s="16" t="s">
        <v>50</v>
      </c>
      <c r="G37" s="14" t="s">
        <v>15</v>
      </c>
      <c r="H37" s="14" t="s">
        <v>15</v>
      </c>
      <c r="I37" s="14" t="s">
        <v>15</v>
      </c>
      <c r="J37" s="14" t="s">
        <v>15</v>
      </c>
      <c r="FM37" s="15"/>
      <c r="FN37" s="15"/>
      <c r="FO37" s="15"/>
      <c r="FP37" s="15"/>
      <c r="FQ37" s="15"/>
      <c r="FR37" s="15"/>
      <c r="FS37" s="15"/>
      <c r="FT37" s="15"/>
      <c r="FU37" s="15"/>
      <c r="FV37" s="15"/>
      <c r="FW37" s="15"/>
      <c r="FX37" s="15"/>
      <c r="FY37" s="15"/>
      <c r="FZ37" s="15"/>
      <c r="GA37" s="15"/>
      <c r="GB37" s="15"/>
      <c r="GC37" s="15"/>
      <c r="GD37" s="15"/>
      <c r="GE37" s="15"/>
      <c r="GF37" s="15"/>
      <c r="GG37" s="15"/>
      <c r="GH37" s="15"/>
      <c r="GI37" s="15"/>
      <c r="GJ37" s="15"/>
      <c r="GK37" s="15"/>
      <c r="GL37" s="15"/>
      <c r="GM37" s="15"/>
      <c r="GN37" s="15"/>
      <c r="GO37" s="15"/>
      <c r="GP37" s="15"/>
      <c r="GQ37" s="15"/>
      <c r="GR37" s="15"/>
      <c r="GS37" s="15"/>
      <c r="GT37" s="15"/>
      <c r="GU37" s="15"/>
      <c r="GV37" s="15"/>
      <c r="GW37" s="15"/>
      <c r="GX37" s="15"/>
      <c r="GY37" s="15"/>
      <c r="GZ37" s="15"/>
      <c r="HA37" s="15"/>
      <c r="HB37" s="15"/>
      <c r="HC37" s="15"/>
      <c r="HD37" s="15"/>
      <c r="HE37" s="15"/>
      <c r="HF37" s="15"/>
      <c r="HG37" s="15"/>
      <c r="HH37" s="15"/>
      <c r="HI37" s="15"/>
      <c r="HJ37" s="15"/>
      <c r="HK37" s="15"/>
      <c r="HL37" s="15"/>
      <c r="HM37" s="15"/>
      <c r="HN37" s="15"/>
      <c r="HO37" s="15"/>
      <c r="HP37" s="15"/>
      <c r="HQ37" s="15"/>
      <c r="HR37" s="15"/>
      <c r="HS37" s="15"/>
      <c r="HT37" s="15"/>
      <c r="HU37" s="15"/>
      <c r="HV37" s="15"/>
      <c r="HW37" s="15"/>
      <c r="HX37" s="15"/>
      <c r="HY37" s="15"/>
      <c r="HZ37" s="15"/>
      <c r="IA37" s="15"/>
      <c r="IB37" s="15"/>
      <c r="IC37" s="15"/>
      <c r="ID37" s="15"/>
      <c r="IE37" s="15"/>
      <c r="IF37" s="15"/>
      <c r="IG37" s="15"/>
      <c r="IH37" s="15"/>
      <c r="II37" s="15"/>
      <c r="IJ37" s="15"/>
      <c r="IK37" s="15"/>
      <c r="IL37" s="15"/>
      <c r="IM37" s="15"/>
      <c r="IN37" s="15"/>
      <c r="IO37" s="15"/>
      <c r="IP37" s="15"/>
      <c r="IQ37" s="15"/>
      <c r="IR37" s="15"/>
      <c r="IS37" s="15"/>
      <c r="IT37" s="15"/>
      <c r="IU37" s="15"/>
      <c r="IV37" s="15"/>
    </row>
    <row r="38" s="14" customFormat="true" ht="15.95" hidden="false" customHeight="true" outlineLevel="0" collapsed="false">
      <c r="A38" s="10" t="n">
        <f aca="true">COUNTIF(G37:OFFSET(G37,0,$D$2-1),"P")+COUNTIF(G37:OFFSET(G37,0,$D$2-1),"X")</f>
        <v>4</v>
      </c>
      <c r="B38" s="10" t="n">
        <f aca="false">D$2</f>
        <v>4</v>
      </c>
      <c r="C38" s="11" t="n">
        <f aca="true">(COUNTIF(G38:OFFSET(G38,0,$D$2-1),"P")/$D$2)+(COUNTIF(G38:OFFSET(G38,0,$D$2-1),"X")/$D$2)</f>
        <v>1</v>
      </c>
      <c r="D38" s="12" t="str">
        <f aca="false">IF(C38&gt;=0.5,"PRESENTE","AUSENTE")</f>
        <v>PRESENTE</v>
      </c>
      <c r="E38" s="12" t="str">
        <f aca="false">IF($C37&gt;=0.5,"P","F")</f>
        <v>P</v>
      </c>
      <c r="F38" s="16" t="s">
        <v>51</v>
      </c>
      <c r="G38" s="14" t="s">
        <v>15</v>
      </c>
      <c r="H38" s="14" t="s">
        <v>15</v>
      </c>
      <c r="I38" s="14" t="s">
        <v>15</v>
      </c>
      <c r="J38" s="14" t="s">
        <v>15</v>
      </c>
      <c r="FM38" s="15"/>
      <c r="FN38" s="15"/>
      <c r="FO38" s="15"/>
      <c r="FP38" s="15"/>
      <c r="FQ38" s="15"/>
      <c r="FR38" s="15"/>
      <c r="FS38" s="15"/>
      <c r="FT38" s="15"/>
      <c r="FU38" s="15"/>
      <c r="FV38" s="15"/>
      <c r="FW38" s="15"/>
      <c r="FX38" s="15"/>
      <c r="FY38" s="15"/>
      <c r="FZ38" s="15"/>
      <c r="GA38" s="15"/>
      <c r="GB38" s="15"/>
      <c r="GC38" s="15"/>
      <c r="GD38" s="15"/>
      <c r="GE38" s="15"/>
      <c r="GF38" s="15"/>
      <c r="GG38" s="15"/>
      <c r="GH38" s="15"/>
      <c r="GI38" s="15"/>
      <c r="GJ38" s="15"/>
      <c r="GK38" s="15"/>
      <c r="GL38" s="15"/>
      <c r="GM38" s="15"/>
      <c r="GN38" s="15"/>
      <c r="GO38" s="15"/>
      <c r="GP38" s="15"/>
      <c r="GQ38" s="15"/>
      <c r="GR38" s="15"/>
      <c r="GS38" s="15"/>
      <c r="GT38" s="15"/>
      <c r="GU38" s="15"/>
      <c r="GV38" s="15"/>
      <c r="GW38" s="15"/>
      <c r="GX38" s="15"/>
      <c r="GY38" s="15"/>
      <c r="GZ38" s="15"/>
      <c r="HA38" s="15"/>
      <c r="HB38" s="15"/>
      <c r="HC38" s="15"/>
      <c r="HD38" s="15"/>
      <c r="HE38" s="15"/>
      <c r="HF38" s="15"/>
      <c r="HG38" s="15"/>
      <c r="HH38" s="15"/>
      <c r="HI38" s="15"/>
      <c r="HJ38" s="15"/>
      <c r="HK38" s="15"/>
      <c r="HL38" s="15"/>
      <c r="HM38" s="15"/>
      <c r="HN38" s="15"/>
      <c r="HO38" s="15"/>
      <c r="HP38" s="15"/>
      <c r="HQ38" s="15"/>
      <c r="HR38" s="15"/>
      <c r="HS38" s="15"/>
      <c r="HT38" s="15"/>
      <c r="HU38" s="15"/>
      <c r="HV38" s="15"/>
      <c r="HW38" s="15"/>
      <c r="HX38" s="15"/>
      <c r="HY38" s="15"/>
      <c r="HZ38" s="15"/>
      <c r="IA38" s="15"/>
      <c r="IB38" s="15"/>
      <c r="IC38" s="15"/>
      <c r="ID38" s="15"/>
      <c r="IE38" s="15"/>
      <c r="IF38" s="15"/>
      <c r="IG38" s="15"/>
      <c r="IH38" s="15"/>
      <c r="II38" s="15"/>
      <c r="IJ38" s="15"/>
      <c r="IK38" s="15"/>
      <c r="IL38" s="15"/>
      <c r="IM38" s="15"/>
      <c r="IN38" s="15"/>
      <c r="IO38" s="15"/>
      <c r="IP38" s="15"/>
      <c r="IQ38" s="15"/>
      <c r="IR38" s="15"/>
      <c r="IS38" s="15"/>
      <c r="IT38" s="15"/>
      <c r="IU38" s="15"/>
      <c r="IV38" s="15"/>
    </row>
    <row r="39" s="14" customFormat="true" ht="15.95" hidden="false" customHeight="true" outlineLevel="0" collapsed="false">
      <c r="A39" s="10" t="n">
        <f aca="true">COUNTIF(G38:OFFSET(G38,0,$D$2-1),"P")+COUNTIF(G38:OFFSET(G38,0,$D$2-1),"X")</f>
        <v>4</v>
      </c>
      <c r="B39" s="10" t="n">
        <f aca="false">D$2</f>
        <v>4</v>
      </c>
      <c r="C39" s="11" t="n">
        <f aca="true">(COUNTIF(G39:OFFSET(G39,0,$D$2-1),"P")/$D$2)+(COUNTIF(G39:OFFSET(G39,0,$D$2-1),"X")/$D$2)</f>
        <v>0.75</v>
      </c>
      <c r="D39" s="12" t="str">
        <f aca="false">IF(C39&gt;=0.5,"PRESENTE","AUSENTE")</f>
        <v>PRESENTE</v>
      </c>
      <c r="E39" s="12" t="str">
        <f aca="false">IF($C38&gt;=0.5,"P","F")</f>
        <v>P</v>
      </c>
      <c r="F39" s="16" t="s">
        <v>52</v>
      </c>
      <c r="G39" s="14" t="s">
        <v>15</v>
      </c>
      <c r="H39" s="14" t="s">
        <v>15</v>
      </c>
      <c r="I39" s="14" t="s">
        <v>15</v>
      </c>
      <c r="J39" s="14" t="s">
        <v>43</v>
      </c>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row>
    <row r="40" s="14" customFormat="true" ht="15.95" hidden="false" customHeight="true" outlineLevel="0" collapsed="false">
      <c r="A40" s="10" t="n">
        <f aca="true">COUNTIF(G39:OFFSET(G39,0,$D$2-1),"P")+COUNTIF(G39:OFFSET(G39,0,$D$2-1),"X")</f>
        <v>3</v>
      </c>
      <c r="B40" s="10" t="n">
        <f aca="false">D$2</f>
        <v>4</v>
      </c>
      <c r="C40" s="11" t="n">
        <f aca="true">(COUNTIF(G40:OFFSET(G40,0,$D$2-1),"P")/$D$2)+(COUNTIF(G40:OFFSET(G40,0,$D$2-1),"X")/$D$2)</f>
        <v>1</v>
      </c>
      <c r="D40" s="12" t="str">
        <f aca="false">IF(C40&gt;=0.5,"PRESENTE","AUSENTE")</f>
        <v>PRESENTE</v>
      </c>
      <c r="E40" s="12" t="str">
        <f aca="false">IF($C39&gt;=0.5,"P","F")</f>
        <v>P</v>
      </c>
      <c r="F40" s="16" t="s">
        <v>53</v>
      </c>
      <c r="G40" s="14" t="s">
        <v>15</v>
      </c>
      <c r="H40" s="14" t="s">
        <v>15</v>
      </c>
      <c r="I40" s="14" t="s">
        <v>15</v>
      </c>
      <c r="J40" s="14" t="s">
        <v>15</v>
      </c>
      <c r="FM40" s="15"/>
      <c r="FN40" s="15"/>
      <c r="FO40" s="15"/>
      <c r="FP40" s="15"/>
      <c r="FQ40" s="15"/>
      <c r="FR40" s="15"/>
      <c r="FS40" s="15"/>
      <c r="FT40" s="15"/>
      <c r="FU40" s="15"/>
      <c r="FV40" s="15"/>
      <c r="FW40" s="15"/>
      <c r="FX40" s="15"/>
      <c r="FY40" s="15"/>
      <c r="FZ40" s="15"/>
      <c r="GA40" s="15"/>
      <c r="GB40" s="15"/>
      <c r="GC40" s="15"/>
      <c r="GD40" s="15"/>
      <c r="GE40" s="15"/>
      <c r="GF40" s="15"/>
      <c r="GG40" s="15"/>
      <c r="GH40" s="15"/>
      <c r="GI40" s="15"/>
      <c r="GJ40" s="15"/>
      <c r="GK40" s="15"/>
      <c r="GL40" s="15"/>
      <c r="GM40" s="15"/>
      <c r="GN40" s="15"/>
      <c r="GO40" s="15"/>
      <c r="GP40" s="15"/>
      <c r="GQ40" s="15"/>
      <c r="GR40" s="15"/>
      <c r="GS40" s="15"/>
      <c r="GT40" s="15"/>
      <c r="GU40" s="15"/>
      <c r="GV40" s="15"/>
      <c r="GW40" s="15"/>
      <c r="GX40" s="15"/>
      <c r="GY40" s="15"/>
      <c r="GZ40" s="15"/>
      <c r="HA40" s="15"/>
      <c r="HB40" s="15"/>
      <c r="HC40" s="15"/>
      <c r="HD40" s="15"/>
      <c r="HE40" s="15"/>
      <c r="HF40" s="15"/>
      <c r="HG40" s="15"/>
      <c r="HH40" s="15"/>
      <c r="HI40" s="15"/>
      <c r="HJ40" s="15"/>
      <c r="HK40" s="15"/>
      <c r="HL40" s="15"/>
      <c r="HM40" s="15"/>
      <c r="HN40" s="15"/>
      <c r="HO40" s="15"/>
      <c r="HP40" s="15"/>
      <c r="HQ40" s="15"/>
      <c r="HR40" s="15"/>
      <c r="HS40" s="15"/>
      <c r="HT40" s="15"/>
      <c r="HU40" s="15"/>
      <c r="HV40" s="15"/>
      <c r="HW40" s="15"/>
      <c r="HX40" s="15"/>
      <c r="HY40" s="15"/>
      <c r="HZ40" s="15"/>
      <c r="IA40" s="15"/>
      <c r="IB40" s="15"/>
      <c r="IC40" s="15"/>
      <c r="ID40" s="15"/>
      <c r="IE40" s="15"/>
      <c r="IF40" s="15"/>
      <c r="IG40" s="15"/>
      <c r="IH40" s="15"/>
      <c r="II40" s="15"/>
      <c r="IJ40" s="15"/>
      <c r="IK40" s="15"/>
      <c r="IL40" s="15"/>
      <c r="IM40" s="15"/>
      <c r="IN40" s="15"/>
      <c r="IO40" s="15"/>
      <c r="IP40" s="15"/>
      <c r="IQ40" s="15"/>
      <c r="IR40" s="15"/>
      <c r="IS40" s="15"/>
      <c r="IT40" s="15"/>
      <c r="IU40" s="15"/>
      <c r="IV40" s="15"/>
    </row>
    <row r="41" s="14" customFormat="true" ht="15.95" hidden="false" customHeight="true" outlineLevel="0" collapsed="false">
      <c r="A41" s="10" t="n">
        <f aca="true">COUNTIF(G40:OFFSET(G40,0,$D$2-1),"P")+COUNTIF(G40:OFFSET(G40,0,$D$2-1),"X")</f>
        <v>4</v>
      </c>
      <c r="B41" s="10" t="n">
        <f aca="false">D$2</f>
        <v>4</v>
      </c>
      <c r="C41" s="11" t="n">
        <f aca="true">(COUNTIF(G41:OFFSET(G41,0,$D$2-1),"P")/$D$2)+(COUNTIF(G41:OFFSET(G41,0,$D$2-1),"X")/$D$2)</f>
        <v>1</v>
      </c>
      <c r="D41" s="12" t="str">
        <f aca="false">IF(C41&gt;=0.5,"PRESENTE","AUSENTE")</f>
        <v>PRESENTE</v>
      </c>
      <c r="E41" s="12" t="str">
        <f aca="false">IF($C41&gt;=0.5,"P","F")</f>
        <v>P</v>
      </c>
      <c r="F41" s="16" t="s">
        <v>54</v>
      </c>
      <c r="G41" s="14" t="s">
        <v>15</v>
      </c>
      <c r="H41" s="14" t="s">
        <v>15</v>
      </c>
      <c r="I41" s="14" t="s">
        <v>15</v>
      </c>
      <c r="J41" s="14" t="s">
        <v>15</v>
      </c>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5"/>
      <c r="GQ41" s="15"/>
      <c r="GR41" s="15"/>
      <c r="GS41" s="15"/>
      <c r="GT41" s="15"/>
      <c r="GU41" s="15"/>
      <c r="GV41" s="15"/>
      <c r="GW41" s="15"/>
      <c r="GX41" s="15"/>
      <c r="GY41" s="15"/>
      <c r="GZ41" s="15"/>
      <c r="HA41" s="15"/>
      <c r="HB41" s="15"/>
      <c r="HC41" s="15"/>
      <c r="HD41" s="15"/>
      <c r="HE41" s="15"/>
      <c r="HF41" s="15"/>
      <c r="HG41" s="15"/>
      <c r="HH41" s="15"/>
      <c r="HI41" s="15"/>
      <c r="HJ41" s="15"/>
      <c r="HK41" s="15"/>
      <c r="HL41" s="15"/>
      <c r="HM41" s="15"/>
      <c r="HN41" s="15"/>
      <c r="HO41" s="15"/>
      <c r="HP41" s="15"/>
      <c r="HQ41" s="15"/>
      <c r="HR41" s="15"/>
      <c r="HS41" s="15"/>
      <c r="HT41" s="15"/>
      <c r="HU41" s="15"/>
      <c r="HV41" s="15"/>
      <c r="HW41" s="15"/>
      <c r="HX41" s="15"/>
      <c r="HY41" s="15"/>
      <c r="HZ41" s="15"/>
      <c r="IA41" s="15"/>
      <c r="IB41" s="15"/>
      <c r="IC41" s="15"/>
      <c r="ID41" s="15"/>
      <c r="IE41" s="15"/>
      <c r="IF41" s="15"/>
      <c r="IG41" s="15"/>
      <c r="IH41" s="15"/>
      <c r="II41" s="15"/>
      <c r="IJ41" s="15"/>
      <c r="IK41" s="15"/>
      <c r="IL41" s="15"/>
      <c r="IM41" s="15"/>
      <c r="IN41" s="15"/>
      <c r="IO41" s="15"/>
      <c r="IP41" s="15"/>
      <c r="IQ41" s="15"/>
      <c r="IR41" s="15"/>
      <c r="IS41" s="15"/>
      <c r="IT41" s="15"/>
      <c r="IU41" s="15"/>
      <c r="IV41" s="15"/>
    </row>
    <row r="42" s="14" customFormat="true" ht="15.95" hidden="false" customHeight="true" outlineLevel="0" collapsed="false">
      <c r="A42" s="10" t="n">
        <f aca="true">COUNTIF(G42:OFFSET(G42,0,$D$2-1),"P")+COUNTIF(G42:OFFSET(G42,0,$D$2-1),"X")</f>
        <v>4</v>
      </c>
      <c r="B42" s="10" t="n">
        <f aca="false">D$2</f>
        <v>4</v>
      </c>
      <c r="C42" s="11" t="n">
        <f aca="true">(COUNTIF(G42:OFFSET(G42,0,$D$2-1),"P")/$D$2)+(COUNTIF(G42:OFFSET(G42,0,$D$2-1),"X")/$D$2)</f>
        <v>1</v>
      </c>
      <c r="D42" s="12" t="str">
        <f aca="false">IF(C42&gt;=0.5,"PRESENTE","AUSENTE")</f>
        <v>PRESENTE</v>
      </c>
      <c r="E42" s="12" t="str">
        <f aca="false">IF($C42&gt;=0.5,"P","F")</f>
        <v>P</v>
      </c>
      <c r="F42" s="16" t="s">
        <v>55</v>
      </c>
      <c r="G42" s="14" t="s">
        <v>15</v>
      </c>
      <c r="H42" s="14" t="s">
        <v>15</v>
      </c>
      <c r="I42" s="14" t="s">
        <v>15</v>
      </c>
      <c r="J42" s="14" t="s">
        <v>15</v>
      </c>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5"/>
      <c r="GQ42" s="15"/>
      <c r="GR42" s="15"/>
      <c r="GS42" s="15"/>
      <c r="GT42" s="15"/>
      <c r="GU42" s="15"/>
      <c r="GV42" s="15"/>
      <c r="GW42" s="15"/>
      <c r="GX42" s="15"/>
      <c r="GY42" s="15"/>
      <c r="GZ42" s="15"/>
      <c r="HA42" s="15"/>
      <c r="HB42" s="15"/>
      <c r="HC42" s="15"/>
      <c r="HD42" s="15"/>
      <c r="HE42" s="15"/>
      <c r="HF42" s="15"/>
      <c r="HG42" s="15"/>
      <c r="HH42" s="15"/>
      <c r="HI42" s="15"/>
      <c r="HJ42" s="15"/>
      <c r="HK42" s="15"/>
      <c r="HL42" s="15"/>
      <c r="HM42" s="15"/>
      <c r="HN42" s="15"/>
      <c r="HO42" s="15"/>
      <c r="HP42" s="15"/>
      <c r="HQ42" s="15"/>
      <c r="HR42" s="15"/>
      <c r="HS42" s="15"/>
      <c r="HT42" s="15"/>
      <c r="HU42" s="15"/>
      <c r="HV42" s="15"/>
      <c r="HW42" s="15"/>
      <c r="HX42" s="15"/>
      <c r="HY42" s="15"/>
      <c r="HZ42" s="15"/>
      <c r="IA42" s="15"/>
      <c r="IB42" s="15"/>
      <c r="IC42" s="15"/>
      <c r="ID42" s="15"/>
      <c r="IE42" s="15"/>
      <c r="IF42" s="15"/>
      <c r="IG42" s="15"/>
      <c r="IH42" s="15"/>
      <c r="II42" s="15"/>
      <c r="IJ42" s="15"/>
      <c r="IK42" s="15"/>
      <c r="IL42" s="15"/>
      <c r="IM42" s="15"/>
      <c r="IN42" s="15"/>
      <c r="IO42" s="15"/>
      <c r="IP42" s="15"/>
      <c r="IQ42" s="15"/>
      <c r="IR42" s="15"/>
      <c r="IS42" s="15"/>
      <c r="IT42" s="15"/>
      <c r="IU42" s="15"/>
      <c r="IV42" s="15"/>
    </row>
    <row r="43" s="14" customFormat="true" ht="15.95" hidden="false" customHeight="true" outlineLevel="0" collapsed="false">
      <c r="A43" s="10" t="n">
        <f aca="true">COUNTIF(G43:OFFSET(G43,0,$D$2-1),"P")+COUNTIF(G43:OFFSET(G43,0,$D$2-1),"X")</f>
        <v>4</v>
      </c>
      <c r="B43" s="10" t="n">
        <f aca="false">D$2</f>
        <v>4</v>
      </c>
      <c r="C43" s="11" t="n">
        <f aca="true">(COUNTIF(G43:OFFSET(G43,0,$D$2-1),"P")/$D$2)+(COUNTIF(G43:OFFSET(G43,0,$D$2-1),"X")/$D$2)</f>
        <v>1</v>
      </c>
      <c r="D43" s="12" t="str">
        <f aca="false">IF(C43&gt;=0.5,"PRESENTE","AUSENTE")</f>
        <v>PRESENTE</v>
      </c>
      <c r="E43" s="12" t="str">
        <f aca="false">IF($C43&gt;=0.5,"P","F")</f>
        <v>P</v>
      </c>
      <c r="F43" s="16" t="s">
        <v>56</v>
      </c>
      <c r="G43" s="14" t="s">
        <v>15</v>
      </c>
      <c r="H43" s="14" t="s">
        <v>15</v>
      </c>
      <c r="I43" s="14" t="s">
        <v>15</v>
      </c>
      <c r="J43" s="14" t="s">
        <v>15</v>
      </c>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c r="IU43" s="15"/>
      <c r="IV43" s="15"/>
    </row>
    <row r="44" s="14" customFormat="true" ht="15.95" hidden="false" customHeight="true" outlineLevel="0" collapsed="false">
      <c r="A44" s="10" t="n">
        <f aca="true">COUNTIF(G44:OFFSET(G44,0,$D$2-1),"P")+COUNTIF(G44:OFFSET(G44,0,$D$2-1),"X")</f>
        <v>4</v>
      </c>
      <c r="B44" s="12" t="n">
        <f aca="false">D$2</f>
        <v>4</v>
      </c>
      <c r="C44" s="11" t="n">
        <f aca="true">(COUNTIF(G44:OFFSET(G44,0,$D$2-1),"P")/$D$2)+(COUNTIF(G44:OFFSET(G44,0,$D$2-1),"X")/$D$2)</f>
        <v>1</v>
      </c>
      <c r="D44" s="12" t="str">
        <f aca="false">IF(C44&gt;=0.5,"PRESENTE","AUSENTE")</f>
        <v>PRESENTE</v>
      </c>
      <c r="E44" s="12" t="str">
        <f aca="false">IF($C44&gt;=0.5,"P","F")</f>
        <v>P</v>
      </c>
      <c r="F44" s="16" t="s">
        <v>57</v>
      </c>
      <c r="G44" s="14" t="s">
        <v>15</v>
      </c>
      <c r="H44" s="14" t="s">
        <v>15</v>
      </c>
      <c r="I44" s="14" t="s">
        <v>15</v>
      </c>
      <c r="J44" s="14" t="s">
        <v>15</v>
      </c>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c r="IU44" s="15"/>
      <c r="IV44" s="15"/>
    </row>
    <row r="45" s="23" customFormat="true" ht="19.7" hidden="false" customHeight="false" outlineLevel="0" collapsed="false">
      <c r="A45" s="18"/>
      <c r="B45" s="18"/>
      <c r="C45" s="19"/>
      <c r="D45" s="18"/>
      <c r="E45" s="20"/>
      <c r="F45" s="21" t="s">
        <v>58</v>
      </c>
      <c r="G45" s="22" t="n">
        <f aca="false">COUNTIF(G4:G44,"P")+COUNTIF(G4:G44,"X")</f>
        <v>41</v>
      </c>
      <c r="H45" s="22" t="n">
        <f aca="false">COUNTIF(H4:H44,"P")+COUNTIF(H4:H44,"X")</f>
        <v>41</v>
      </c>
      <c r="I45" s="22" t="n">
        <f aca="false">COUNTIF(I4:I44,"P")+COUNTIF(I4:I44,"X")</f>
        <v>40</v>
      </c>
      <c r="J45" s="22" t="n">
        <f aca="false">COUNTIF(J4:J44,"P")+COUNTIF(J4:J44,"X")</f>
        <v>40</v>
      </c>
      <c r="K45" s="22" t="n">
        <f aca="false">COUNTIF(K4:K44,"P")+COUNTIF(K4:K44,"X")</f>
        <v>0</v>
      </c>
      <c r="L45" s="22" t="n">
        <f aca="false">COUNTIF(L4:L44,"P")+COUNTIF(L4:L44,"X")</f>
        <v>0</v>
      </c>
      <c r="M45" s="22" t="n">
        <f aca="false">COUNTIF(M4:M44,"P")+COUNTIF(M4:M44,"X")</f>
        <v>0</v>
      </c>
      <c r="N45" s="22" t="n">
        <f aca="false">COUNTIF(N4:N44,"P")+COUNTIF(N4:N44,"X")</f>
        <v>0</v>
      </c>
      <c r="O45" s="22" t="n">
        <f aca="false">COUNTIF(O4:O44,"P")+COUNTIF(O4:O44,"X")</f>
        <v>0</v>
      </c>
      <c r="P45" s="22" t="n">
        <f aca="false">COUNTIF(P4:P44,"P")+COUNTIF(P4:P44,"X")</f>
        <v>0</v>
      </c>
      <c r="Q45" s="22" t="n">
        <f aca="false">COUNTIF(Q4:Q44,"P")+COUNTIF(Q4:Q44,"X")</f>
        <v>0</v>
      </c>
      <c r="R45" s="22" t="n">
        <f aca="false">COUNTIF(R4:R44,"P")+COUNTIF(R4:R44,"X")</f>
        <v>0</v>
      </c>
      <c r="S45" s="22" t="n">
        <f aca="false">COUNTIF(S4:S44,"P")+COUNTIF(S4:S44,"X")</f>
        <v>0</v>
      </c>
      <c r="T45" s="22" t="n">
        <f aca="false">COUNTIF(T4:T44,"P")+COUNTIF(T4:T44,"X")</f>
        <v>0</v>
      </c>
      <c r="U45" s="22" t="n">
        <f aca="false">COUNTIF(U4:U44,"P")+COUNTIF(U4:U44,"X")</f>
        <v>0</v>
      </c>
      <c r="V45" s="22" t="n">
        <f aca="false">COUNTIF(V4:V44,"P")+COUNTIF(V4:V44,"X")</f>
        <v>0</v>
      </c>
      <c r="W45" s="22" t="n">
        <f aca="false">COUNTIF(W4:W44,"P")+COUNTIF(W4:W44,"X")</f>
        <v>0</v>
      </c>
      <c r="X45" s="22" t="n">
        <f aca="false">COUNTIF(X4:X44,"P")+COUNTIF(X4:X44,"X")</f>
        <v>0</v>
      </c>
      <c r="Y45" s="22" t="n">
        <f aca="false">COUNTIF(Y4:Y44,"P")+COUNTIF(Y4:Y44,"X")</f>
        <v>0</v>
      </c>
      <c r="Z45" s="22" t="n">
        <f aca="false">COUNTIF(Z4:Z44,"P")+COUNTIF(Z4:Z44,"X")</f>
        <v>0</v>
      </c>
      <c r="AA45" s="22" t="n">
        <f aca="false">COUNTIF(AA4:AA44,"P")+COUNTIF(AA4:AA44,"X")</f>
        <v>0</v>
      </c>
      <c r="AB45" s="22" t="n">
        <f aca="false">COUNTIF(AB4:AB44,"P")+COUNTIF(AB4:AB44,"X")</f>
        <v>0</v>
      </c>
      <c r="AC45" s="22" t="n">
        <f aca="false">COUNTIF(AC4:AC44,"P")+COUNTIF(AC4:AC44,"X")</f>
        <v>0</v>
      </c>
      <c r="AD45" s="22" t="n">
        <f aca="false">COUNTIF(AD4:AD44,"P")+COUNTIF(AD4:AD44,"X")</f>
        <v>0</v>
      </c>
      <c r="AE45" s="22" t="n">
        <f aca="false">COUNTIF(AE4:AE44,"P")+COUNTIF(AE4:AE44,"X")</f>
        <v>0</v>
      </c>
      <c r="AF45" s="22" t="n">
        <f aca="false">COUNTIF(AF4:AF44,"P")+COUNTIF(AF4:AF44,"X")</f>
        <v>0</v>
      </c>
      <c r="AG45" s="22" t="n">
        <f aca="false">COUNTIF(AG4:AG44,"P")+COUNTIF(AG4:AG44,"X")</f>
        <v>0</v>
      </c>
      <c r="AH45" s="22" t="n">
        <f aca="false">COUNTIF(AH4:AH44,"P")+COUNTIF(AH4:AH44,"X")</f>
        <v>0</v>
      </c>
      <c r="AI45" s="22" t="n">
        <f aca="false">COUNTIF(AI4:AI44,"P")+COUNTIF(AI4:AI44,"X")</f>
        <v>0</v>
      </c>
      <c r="AJ45" s="22" t="n">
        <f aca="false">COUNTIF(AJ4:AJ44,"P")+COUNTIF(AJ4:AJ44,"X")</f>
        <v>0</v>
      </c>
      <c r="AK45" s="22" t="n">
        <f aca="false">COUNTIF(AK4:AK44,"P")+COUNTIF(AK4:AK44,"X")</f>
        <v>0</v>
      </c>
      <c r="AL45" s="22" t="n">
        <f aca="false">COUNTIF(AL4:AL44,"P")+COUNTIF(AL4:AL44,"X")</f>
        <v>0</v>
      </c>
      <c r="AM45" s="22" t="n">
        <f aca="false">COUNTIF(AM4:AM44,"P")+COUNTIF(AM4:AM44,"X")</f>
        <v>0</v>
      </c>
      <c r="AN45" s="22" t="n">
        <f aca="false">COUNTIF(AN4:AN44,"P")+COUNTIF(AN4:AN44,"X")</f>
        <v>0</v>
      </c>
      <c r="AO45" s="22" t="n">
        <f aca="false">COUNTIF(AO4:AO44,"P")+COUNTIF(AO4:AO44,"X")</f>
        <v>0</v>
      </c>
      <c r="AP45" s="22" t="n">
        <f aca="false">COUNTIF(AP4:AP44,"P")+COUNTIF(AP4:AP44,"X")</f>
        <v>0</v>
      </c>
      <c r="AQ45" s="22" t="n">
        <f aca="false">COUNTIF(AQ4:AQ44,"P")+COUNTIF(AQ4:AQ44,"X")</f>
        <v>0</v>
      </c>
      <c r="AR45" s="22" t="n">
        <f aca="false">COUNTIF(AR4:AR44,"P")+COUNTIF(AR4:AR44,"X")</f>
        <v>0</v>
      </c>
      <c r="AS45" s="22" t="n">
        <f aca="false">COUNTIF(AS4:AS44,"P")+COUNTIF(AS4:AS44,"X")</f>
        <v>0</v>
      </c>
      <c r="AT45" s="22" t="n">
        <f aca="false">COUNTIF(AT4:AT44,"P")+COUNTIF(AT4:AT44,"X")</f>
        <v>0</v>
      </c>
      <c r="AU45" s="22" t="n">
        <f aca="false">COUNTIF(AU4:AU44,"P")+COUNTIF(AU4:AU44,"X")</f>
        <v>0</v>
      </c>
      <c r="AV45" s="22" t="n">
        <f aca="false">COUNTIF(AV4:AV44,"P")+COUNTIF(AV4:AV44,"X")</f>
        <v>0</v>
      </c>
      <c r="AW45" s="22" t="n">
        <f aca="false">COUNTIF(AW4:AW44,"P")+COUNTIF(AW4:AW44,"X")</f>
        <v>0</v>
      </c>
      <c r="AX45" s="22" t="n">
        <f aca="false">COUNTIF(AX4:AX44,"P")+COUNTIF(AX4:AX44,"X")</f>
        <v>0</v>
      </c>
      <c r="AY45" s="22" t="n">
        <f aca="false">COUNTIF(AY4:AY44,"P")+COUNTIF(AY4:AY44,"X")</f>
        <v>0</v>
      </c>
      <c r="AZ45" s="22" t="n">
        <f aca="false">COUNTIF(AZ4:AZ44,"P")+COUNTIF(AZ4:AZ44,"X")</f>
        <v>0</v>
      </c>
      <c r="BA45" s="22" t="n">
        <f aca="false">COUNTIF(BA4:BA44,"P")+COUNTIF(BA4:BA44,"X")</f>
        <v>0</v>
      </c>
      <c r="BB45" s="22" t="n">
        <f aca="false">COUNTIF(BB4:BB44,"P")+COUNTIF(BB4:BB44,"X")</f>
        <v>0</v>
      </c>
      <c r="BC45" s="22" t="n">
        <f aca="false">COUNTIF(BC4:BC44,"P")+COUNTIF(BC4:BC44,"X")</f>
        <v>0</v>
      </c>
      <c r="BD45" s="22" t="n">
        <f aca="false">COUNTIF(BD4:BD44,"P")+COUNTIF(BD4:BD44,"X")</f>
        <v>0</v>
      </c>
      <c r="BE45" s="22" t="n">
        <f aca="false">COUNTIF(BE4:BE44,"P")+COUNTIF(BE4:BE44,"X")</f>
        <v>0</v>
      </c>
      <c r="BF45" s="22" t="n">
        <f aca="false">COUNTIF(BF4:BF44,"P")+COUNTIF(BF4:BF44,"X")</f>
        <v>0</v>
      </c>
      <c r="BG45" s="22" t="n">
        <f aca="false">COUNTIF(BG4:BG44,"P")+COUNTIF(BG4:BG44,"X")</f>
        <v>0</v>
      </c>
      <c r="BH45" s="22" t="n">
        <f aca="false">COUNTIF(BH4:BH44,"P")+COUNTIF(BH4:BH44,"X")</f>
        <v>0</v>
      </c>
      <c r="BI45" s="22" t="n">
        <f aca="false">COUNTIF(BI4:BI44,"P")+COUNTIF(BI4:BI44,"X")</f>
        <v>0</v>
      </c>
      <c r="BJ45" s="22" t="n">
        <f aca="false">COUNTIF(BJ4:BJ44,"P")+COUNTIF(BJ4:BJ44,"X")</f>
        <v>0</v>
      </c>
      <c r="BK45" s="22" t="n">
        <f aca="false">COUNTIF(BK4:BK44,"P")+COUNTIF(BK4:BK44,"X")</f>
        <v>0</v>
      </c>
      <c r="BL45" s="22" t="n">
        <f aca="false">COUNTIF(BL4:BL44,"P")+COUNTIF(BL4:BL44,"X")</f>
        <v>0</v>
      </c>
      <c r="BM45" s="22" t="n">
        <f aca="false">COUNTIF(BM4:BM44,"P")+COUNTIF(BM4:BM44,"X")</f>
        <v>0</v>
      </c>
      <c r="BN45" s="22" t="n">
        <f aca="false">COUNTIF(BN4:BN44,"P")+COUNTIF(BN4:BN44,"X")</f>
        <v>0</v>
      </c>
      <c r="BO45" s="22" t="n">
        <f aca="false">COUNTIF(BO4:BO44,"P")+COUNTIF(BO4:BO44,"X")</f>
        <v>0</v>
      </c>
      <c r="BP45" s="22" t="n">
        <f aca="false">COUNTIF(BP4:BP44,"P")+COUNTIF(BP4:BP44,"X")</f>
        <v>0</v>
      </c>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row>
    <row r="46" customFormat="false" ht="15" hidden="false" customHeight="false" outlineLevel="0" collapsed="false">
      <c r="D46" s="3"/>
      <c r="E46" s="3"/>
      <c r="F46" s="3"/>
    </row>
    <row r="47" customFormat="false" ht="15" hidden="false" customHeight="false" outlineLevel="0" collapsed="false">
      <c r="D47" s="3"/>
      <c r="E47" s="3"/>
      <c r="F47" s="3" t="s">
        <v>59</v>
      </c>
    </row>
    <row r="48" customFormat="false" ht="15" hidden="false" customHeight="false" outlineLevel="0" collapsed="false">
      <c r="D48" s="24" t="s">
        <v>15</v>
      </c>
      <c r="E48" s="24"/>
      <c r="F48" s="25" t="s">
        <v>60</v>
      </c>
    </row>
    <row r="49" customFormat="false" ht="15" hidden="false" customHeight="false" outlineLevel="0" collapsed="false">
      <c r="D49" s="24" t="s">
        <v>43</v>
      </c>
      <c r="E49" s="24"/>
      <c r="F49" s="25" t="s">
        <v>61</v>
      </c>
    </row>
    <row r="50" customFormat="false" ht="15" hidden="false" customHeight="false" outlineLevel="0" collapsed="false">
      <c r="D50" s="24" t="s">
        <v>62</v>
      </c>
      <c r="E50" s="24"/>
      <c r="F50" s="25" t="s">
        <v>63</v>
      </c>
    </row>
    <row r="51" customFormat="false" ht="15" hidden="false" customHeight="false" outlineLevel="0" collapsed="false">
      <c r="D51" s="24" t="s">
        <v>64</v>
      </c>
      <c r="E51" s="24"/>
      <c r="F51" s="25" t="s">
        <v>65</v>
      </c>
    </row>
    <row r="52" customFormat="false" ht="15" hidden="false" customHeight="false" outlineLevel="0" collapsed="false">
      <c r="D52" s="24" t="s">
        <v>66</v>
      </c>
      <c r="E52" s="24"/>
      <c r="F52" s="25" t="s">
        <v>67</v>
      </c>
    </row>
    <row r="53" customFormat="false" ht="15" hidden="false" customHeight="false" outlineLevel="0" collapsed="false">
      <c r="D53" s="24" t="s">
        <v>29</v>
      </c>
      <c r="E53" s="24"/>
      <c r="F53" s="3" t="s">
        <v>68</v>
      </c>
    </row>
    <row r="54" customFormat="false" ht="15" hidden="false" customHeight="false" outlineLevel="0" collapsed="false">
      <c r="D54" s="3"/>
      <c r="E54" s="3"/>
      <c r="F54" s="3"/>
    </row>
    <row r="55" customFormat="false" ht="24" hidden="false" customHeight="true" outlineLevel="0" collapsed="false">
      <c r="A55" s="26" t="s">
        <v>69</v>
      </c>
      <c r="B55" s="26"/>
      <c r="C55" s="26"/>
      <c r="D55" s="26"/>
      <c r="E55" s="26"/>
      <c r="F55" s="26"/>
      <c r="G55" s="26"/>
      <c r="H55" s="26"/>
      <c r="I55" s="26"/>
      <c r="J55" s="26"/>
      <c r="K55" s="26"/>
      <c r="L55" s="26"/>
      <c r="M55" s="26"/>
      <c r="N55" s="26"/>
    </row>
    <row r="57" customFormat="false" ht="24" hidden="false" customHeight="true" outlineLevel="0" collapsed="false">
      <c r="A57" s="26" t="s">
        <v>70</v>
      </c>
      <c r="B57" s="26"/>
      <c r="C57" s="26"/>
      <c r="D57" s="26"/>
      <c r="E57" s="26"/>
      <c r="F57" s="26"/>
      <c r="G57" s="26"/>
      <c r="H57" s="26"/>
      <c r="I57" s="26"/>
      <c r="J57" s="26"/>
      <c r="K57" s="26"/>
      <c r="L57" s="26"/>
      <c r="M57" s="26"/>
      <c r="N57" s="26"/>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N55"/>
    <mergeCell ref="A57:N57"/>
  </mergeCells>
  <conditionalFormatting sqref="H46:IV65536 A4:E44 H1:IV2 A45:F65536 A1:F3 BR3:IV3 I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BR4:IV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I3:BQ3 M4:BQ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G1:G3 G45:G65536">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3 F4:F41">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4">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2">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14:F15">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H4:L44">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11">
      <formula>"X"</formula>
    </cfRule>
    <cfRule type="cellIs" priority="33" operator="equal" aboveAverage="0" equalAverage="0" bottom="0" percent="0" rank="0" text="" dxfId="10">
      <formula>"F"</formula>
    </cfRule>
    <cfRule type="cellIs" priority="34" operator="equal" aboveAverage="0" equalAverage="0" bottom="0" percent="0" rank="0" text="" dxfId="9">
      <formula>"P"</formula>
    </cfRule>
  </conditionalFormatting>
  <dataValidations count="3">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2022-12-15T18:12:13Z</dcterms:created>
  <dc:creator/>
  <dc:description/>
  <dc:language>pt-BR</dc:language>
  <cp:lastModifiedBy/>
  <dcterms:modified xsi:type="dcterms:W3CDTF">2022-12-15T18:12:24Z</dcterms:modified>
  <cp:revision>1</cp:revision>
  <dc:subject/>
  <dc:title/>
</cp:coreProperties>
</file>